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nyo\Desktop\"/>
    </mc:Choice>
  </mc:AlternateContent>
  <xr:revisionPtr revIDLastSave="0" documentId="13_ncr:1_{F1147CB2-845D-47A9-865B-7D81B2568822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最终报价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5" l="1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3" i="5" l="1"/>
</calcChain>
</file>

<file path=xl/sharedStrings.xml><?xml version="1.0" encoding="utf-8"?>
<sst xmlns="http://schemas.openxmlformats.org/spreadsheetml/2006/main" count="89" uniqueCount="64">
  <si>
    <t>序号</t>
  </si>
  <si>
    <t>名称</t>
  </si>
  <si>
    <t>规格型号</t>
  </si>
  <si>
    <t>技术</t>
  </si>
  <si>
    <t>参数</t>
  </si>
  <si>
    <t>单位</t>
  </si>
  <si>
    <t>数量</t>
  </si>
  <si>
    <t>单价</t>
  </si>
  <si>
    <t>总价</t>
  </si>
  <si>
    <t>花茶自动包装机</t>
  </si>
  <si>
    <t>T320-1</t>
  </si>
  <si>
    <t>材质：304不锈钢，功率：2.0KW，要求自动给料、称重、给袋、包装一体机</t>
  </si>
  <si>
    <t>台</t>
  </si>
  <si>
    <t>花茶电子秤</t>
  </si>
  <si>
    <t>50型</t>
  </si>
  <si>
    <t>材质：304不锈钢，精确到0.1g，三个斗式下料，三个螺旋下料</t>
  </si>
  <si>
    <t>花茶自动背封螺杆包装机</t>
  </si>
  <si>
    <t>PYB5-B3218C</t>
  </si>
  <si>
    <t>材质：304不锈钢，功率1.8KW，要求自带混合、称重、包装一体机</t>
  </si>
  <si>
    <t>传送带</t>
  </si>
  <si>
    <t>C-300</t>
  </si>
  <si>
    <t>材质：304不锈钢加食品级皮带，可调速传送带宽30cm，工作台两侧304不锈钢各40cm</t>
  </si>
  <si>
    <t>工作台</t>
  </si>
  <si>
    <t>110*240</t>
  </si>
  <si>
    <t>材质：304不锈钢，要求中间带传送带1.5厚304不锈钢</t>
  </si>
  <si>
    <t>个</t>
  </si>
  <si>
    <t>低温灭菌烘焙设备</t>
  </si>
  <si>
    <t>K1-80S-8</t>
  </si>
  <si>
    <t>材质：304不锈钢，功率：80千瓦，要求红外20千瓦加微波60千瓦，产量每小时500kg</t>
  </si>
  <si>
    <t>套</t>
  </si>
  <si>
    <t>超微粉碎除尘一体机</t>
  </si>
  <si>
    <t>60B</t>
  </si>
  <si>
    <t>材质：304不锈钢，功率：40KW，要求粉碎自带除尘排尘功能</t>
  </si>
  <si>
    <t>理瓶机</t>
  </si>
  <si>
    <t>L-100</t>
  </si>
  <si>
    <t>材质：304不锈钢，整理直径100mm，高度160mm包含3米传送带</t>
  </si>
  <si>
    <t>粉剂灌装</t>
  </si>
  <si>
    <t>F-500</t>
  </si>
  <si>
    <t>材质：304不锈钢，要求灌装50g到2000g黑芝麻粉包含3米传送带</t>
  </si>
  <si>
    <t>自动真空上料机</t>
  </si>
  <si>
    <t>ZK-01</t>
  </si>
  <si>
    <t>材质：304不锈钢，自动感应上料，1小时提升3吨</t>
  </si>
  <si>
    <t>旋盖机</t>
  </si>
  <si>
    <t>XG-01</t>
  </si>
  <si>
    <t>材质：304不锈钢，直径100mm，高度160mm自动旋盖，每分钟50瓶</t>
  </si>
  <si>
    <t>封箱机</t>
  </si>
  <si>
    <t>FX-60</t>
  </si>
  <si>
    <t>功率：0.24KW，宽、高可自动调节</t>
  </si>
  <si>
    <t>全自动粉剂包装机</t>
  </si>
  <si>
    <t>FJ-30</t>
  </si>
  <si>
    <t>材质：304不锈钢，变频含打码机</t>
  </si>
  <si>
    <t>热缩封切一体机</t>
  </si>
  <si>
    <t>F-750</t>
  </si>
  <si>
    <t>功率：13.3KW，可热塑纸杯</t>
  </si>
  <si>
    <t>4秤自动包装机</t>
  </si>
  <si>
    <t>ZD-4</t>
  </si>
  <si>
    <t>材质：304不锈钢，功率：1.8KW，4秤可单独可组合下料自动给袋、包装一体机</t>
  </si>
  <si>
    <t>立式电子秤</t>
  </si>
  <si>
    <t>T-100</t>
  </si>
  <si>
    <t>材质：304不锈钢，食品级304不锈钢，精确到0.1g</t>
  </si>
  <si>
    <t>颗粒自动包装机</t>
  </si>
  <si>
    <t>KL-200</t>
  </si>
  <si>
    <t>材质：304不锈钢，功率：2.0KW，要求自带混合、称重、包装一体机</t>
  </si>
  <si>
    <t>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</si>
</sst>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2018-FAE5-4752-9011-F1FC8539AB4D}">
  <dimension ref="A1:H23"/>
  <sheetViews>
    <sheetView tabSelected="1" zoomScaleNormal="100" workbookViewId="0">
      <selection activeCell="L22" sqref="L22"/>
    </sheetView>
  </sheetViews>
  <sheetFormatPr defaultRowHeight="14.4" x14ac:dyDescent="0.25"/>
  <cols>
    <col min="2" max="2" width="30.6640625" customWidth="1"/>
    <col min="3" max="3" width="18.109375" customWidth="1"/>
    <col min="4" max="4" width="53.21875" customWidth="1"/>
    <col min="7" max="7" width="10.5546875" bestFit="1" customWidth="1"/>
    <col min="12" max="12" width="10.44140625" bestFit="1" customWidth="1"/>
  </cols>
  <sheetData>
    <row r="1" spans="1:8" x14ac:dyDescent="0.25">
      <c r="A1" s="7" t="s">
        <v>0</v>
      </c>
      <c r="B1" s="7" t="s">
        <v>1</v>
      </c>
      <c r="C1" s="7" t="s">
        <v>2</v>
      </c>
      <c r="D1" s="1" t="s">
        <v>3</v>
      </c>
      <c r="E1" s="7" t="s">
        <v>5</v>
      </c>
      <c r="F1" s="7" t="s">
        <v>6</v>
      </c>
      <c r="G1" s="7" t="s">
        <v>7</v>
      </c>
      <c r="H1" s="7" t="s">
        <v>8</v>
      </c>
    </row>
    <row r="2" spans="1:8" ht="15" thickBot="1" x14ac:dyDescent="0.3">
      <c r="A2" s="8"/>
      <c r="B2" s="8"/>
      <c r="C2" s="8"/>
      <c r="D2" s="2" t="s">
        <v>4</v>
      </c>
      <c r="E2" s="8"/>
      <c r="F2" s="8"/>
      <c r="G2" s="8"/>
      <c r="H2" s="8"/>
    </row>
    <row r="3" spans="1:8" ht="31.5" customHeight="1" thickBot="1" x14ac:dyDescent="0.3">
      <c r="A3" s="3">
        <v>1</v>
      </c>
      <c r="B3" s="4" t="s">
        <v>9</v>
      </c>
      <c r="C3" s="5" t="s">
        <v>10</v>
      </c>
      <c r="D3" s="4" t="s">
        <v>11</v>
      </c>
      <c r="E3" s="4" t="s">
        <v>12</v>
      </c>
      <c r="F3" s="4">
        <v>1</v>
      </c>
      <c r="G3" s="6">
        <v>31072</v>
      </c>
      <c r="H3" s="4">
        <f>F3*G3</f>
        <v>31072</v>
      </c>
    </row>
    <row r="4" spans="1:8" ht="36.6" customHeight="1" thickBot="1" x14ac:dyDescent="0.3">
      <c r="A4" s="3">
        <v>2</v>
      </c>
      <c r="B4" s="4" t="s">
        <v>13</v>
      </c>
      <c r="C4" s="5" t="s">
        <v>14</v>
      </c>
      <c r="D4" s="4" t="s">
        <v>15</v>
      </c>
      <c r="E4" s="4" t="s">
        <v>12</v>
      </c>
      <c r="F4" s="4">
        <v>6</v>
      </c>
      <c r="G4" s="6">
        <v>1213.75</v>
      </c>
      <c r="H4" s="4">
        <f t="shared" ref="H4:H22" si="0">F4*G4</f>
        <v>7282.5</v>
      </c>
    </row>
    <row r="5" spans="1:8" ht="34.200000000000003" customHeight="1" thickBot="1" x14ac:dyDescent="0.3">
      <c r="A5" s="3">
        <v>3</v>
      </c>
      <c r="B5" s="4" t="s">
        <v>16</v>
      </c>
      <c r="C5" s="5" t="s">
        <v>17</v>
      </c>
      <c r="D5" s="4" t="s">
        <v>18</v>
      </c>
      <c r="E5" s="4" t="s">
        <v>12</v>
      </c>
      <c r="F5" s="4">
        <v>1</v>
      </c>
      <c r="G5" s="6">
        <v>20391</v>
      </c>
      <c r="H5" s="4">
        <f t="shared" si="0"/>
        <v>20391</v>
      </c>
    </row>
    <row r="6" spans="1:8" ht="33" customHeight="1" thickBot="1" x14ac:dyDescent="0.3">
      <c r="A6" s="3">
        <v>4</v>
      </c>
      <c r="B6" s="4" t="s">
        <v>19</v>
      </c>
      <c r="C6" s="5" t="s">
        <v>20</v>
      </c>
      <c r="D6" s="4" t="s">
        <v>21</v>
      </c>
      <c r="E6" s="4" t="s">
        <v>63</v>
      </c>
      <c r="F6" s="4">
        <v>1</v>
      </c>
      <c r="G6" s="6">
        <v>1713.82</v>
      </c>
      <c r="H6" s="4">
        <f t="shared" si="0"/>
        <v>1713.82</v>
      </c>
    </row>
    <row r="7" spans="1:8" ht="31.5" customHeight="1" thickBot="1" x14ac:dyDescent="0.3">
      <c r="A7" s="3">
        <v>5</v>
      </c>
      <c r="B7" s="4" t="s">
        <v>22</v>
      </c>
      <c r="C7" s="5" t="s">
        <v>23</v>
      </c>
      <c r="D7" s="4" t="s">
        <v>24</v>
      </c>
      <c r="E7" s="4" t="s">
        <v>25</v>
      </c>
      <c r="F7" s="4">
        <v>3</v>
      </c>
      <c r="G7" s="6">
        <v>1456.5</v>
      </c>
      <c r="H7" s="4">
        <f t="shared" si="0"/>
        <v>4369.5</v>
      </c>
    </row>
    <row r="8" spans="1:8" ht="36" customHeight="1" thickBot="1" x14ac:dyDescent="0.3">
      <c r="A8" s="3">
        <v>6</v>
      </c>
      <c r="B8" s="4" t="s">
        <v>26</v>
      </c>
      <c r="C8" s="5" t="s">
        <v>27</v>
      </c>
      <c r="D8" s="4" t="s">
        <v>28</v>
      </c>
      <c r="E8" s="4" t="s">
        <v>29</v>
      </c>
      <c r="F8" s="4">
        <v>1</v>
      </c>
      <c r="G8" s="6">
        <v>169345</v>
      </c>
      <c r="H8" s="4">
        <f t="shared" si="0"/>
        <v>169345</v>
      </c>
    </row>
    <row r="9" spans="1:8" ht="24.9" customHeight="1" thickBot="1" x14ac:dyDescent="0.3">
      <c r="A9" s="3">
        <v>7</v>
      </c>
      <c r="B9" s="4" t="s">
        <v>30</v>
      </c>
      <c r="C9" s="5" t="s">
        <v>31</v>
      </c>
      <c r="D9" s="4" t="s">
        <v>32</v>
      </c>
      <c r="E9" s="4" t="s">
        <v>12</v>
      </c>
      <c r="F9" s="4">
        <v>1</v>
      </c>
      <c r="G9" s="6">
        <v>55785.9</v>
      </c>
      <c r="H9" s="4">
        <f t="shared" si="0"/>
        <v>55785.9</v>
      </c>
    </row>
    <row r="10" spans="1:8" ht="24.9" customHeight="1" thickBot="1" x14ac:dyDescent="0.3">
      <c r="A10" s="3">
        <v>8</v>
      </c>
      <c r="B10" s="4" t="s">
        <v>33</v>
      </c>
      <c r="C10" s="5" t="s">
        <v>34</v>
      </c>
      <c r="D10" s="4" t="s">
        <v>35</v>
      </c>
      <c r="E10" s="4" t="s">
        <v>12</v>
      </c>
      <c r="F10" s="4">
        <v>1</v>
      </c>
      <c r="G10" s="6">
        <v>6797</v>
      </c>
      <c r="H10" s="4">
        <f t="shared" si="0"/>
        <v>6797</v>
      </c>
    </row>
    <row r="11" spans="1:8" ht="24.9" customHeight="1" thickBot="1" x14ac:dyDescent="0.3">
      <c r="A11" s="3">
        <v>9</v>
      </c>
      <c r="B11" s="4" t="s">
        <v>36</v>
      </c>
      <c r="C11" s="5" t="s">
        <v>37</v>
      </c>
      <c r="D11" s="4" t="s">
        <v>38</v>
      </c>
      <c r="E11" s="4" t="s">
        <v>29</v>
      </c>
      <c r="F11" s="4">
        <v>1</v>
      </c>
      <c r="G11" s="6">
        <v>33985</v>
      </c>
      <c r="H11" s="4">
        <f t="shared" si="0"/>
        <v>33985</v>
      </c>
    </row>
    <row r="12" spans="1:8" ht="24.9" customHeight="1" thickBot="1" x14ac:dyDescent="0.3">
      <c r="A12" s="3">
        <v>10</v>
      </c>
      <c r="B12" s="4" t="s">
        <v>39</v>
      </c>
      <c r="C12" s="5" t="s">
        <v>40</v>
      </c>
      <c r="D12" s="4" t="s">
        <v>41</v>
      </c>
      <c r="E12" s="4" t="s">
        <v>12</v>
      </c>
      <c r="F12" s="4">
        <v>1</v>
      </c>
      <c r="G12" s="6">
        <v>25246</v>
      </c>
      <c r="H12" s="4">
        <f t="shared" si="0"/>
        <v>25246</v>
      </c>
    </row>
    <row r="13" spans="1:8" ht="31.8" customHeight="1" thickBot="1" x14ac:dyDescent="0.3">
      <c r="A13" s="3">
        <v>11</v>
      </c>
      <c r="B13" s="4" t="s">
        <v>42</v>
      </c>
      <c r="C13" s="5" t="s">
        <v>43</v>
      </c>
      <c r="D13" s="4" t="s">
        <v>44</v>
      </c>
      <c r="E13" s="4" t="s">
        <v>12</v>
      </c>
      <c r="F13" s="4">
        <v>1</v>
      </c>
      <c r="G13" s="6">
        <v>7768</v>
      </c>
      <c r="H13" s="4">
        <f t="shared" si="0"/>
        <v>7768</v>
      </c>
    </row>
    <row r="14" spans="1:8" ht="24.9" customHeight="1" thickBot="1" x14ac:dyDescent="0.3">
      <c r="A14" s="3">
        <v>12</v>
      </c>
      <c r="B14" s="4" t="s">
        <v>45</v>
      </c>
      <c r="C14" s="5" t="s">
        <v>46</v>
      </c>
      <c r="D14" s="4" t="s">
        <v>47</v>
      </c>
      <c r="E14" s="4" t="s">
        <v>12</v>
      </c>
      <c r="F14" s="4">
        <v>1</v>
      </c>
      <c r="G14" s="6">
        <v>6311.5</v>
      </c>
      <c r="H14" s="4">
        <f t="shared" si="0"/>
        <v>6311.5</v>
      </c>
    </row>
    <row r="15" spans="1:8" ht="24.9" customHeight="1" thickBot="1" x14ac:dyDescent="0.3">
      <c r="A15" s="3">
        <v>13</v>
      </c>
      <c r="B15" s="4" t="s">
        <v>48</v>
      </c>
      <c r="C15" s="5" t="s">
        <v>49</v>
      </c>
      <c r="D15" s="4" t="s">
        <v>50</v>
      </c>
      <c r="E15" s="4" t="s">
        <v>12</v>
      </c>
      <c r="F15" s="4">
        <v>2</v>
      </c>
      <c r="G15" s="6">
        <v>22818.5</v>
      </c>
      <c r="H15" s="4">
        <f t="shared" si="0"/>
        <v>45637</v>
      </c>
    </row>
    <row r="16" spans="1:8" ht="35.25" customHeight="1" thickBot="1" x14ac:dyDescent="0.3">
      <c r="A16" s="3">
        <v>14</v>
      </c>
      <c r="B16" s="4" t="s">
        <v>19</v>
      </c>
      <c r="C16" s="5" t="s">
        <v>20</v>
      </c>
      <c r="D16" s="4" t="s">
        <v>21</v>
      </c>
      <c r="E16" s="4" t="s">
        <v>63</v>
      </c>
      <c r="F16" s="4">
        <v>25</v>
      </c>
      <c r="G16" s="6">
        <v>1713.82</v>
      </c>
      <c r="H16" s="4">
        <f t="shared" si="0"/>
        <v>42845.5</v>
      </c>
    </row>
    <row r="17" spans="1:8" ht="24.9" customHeight="1" thickBot="1" x14ac:dyDescent="0.3">
      <c r="A17" s="3">
        <v>15</v>
      </c>
      <c r="B17" s="4" t="s">
        <v>51</v>
      </c>
      <c r="C17" s="5" t="s">
        <v>52</v>
      </c>
      <c r="D17" s="4" t="s">
        <v>53</v>
      </c>
      <c r="E17" s="4" t="s">
        <v>12</v>
      </c>
      <c r="F17" s="4">
        <v>1</v>
      </c>
      <c r="G17" s="6">
        <v>60202</v>
      </c>
      <c r="H17" s="4">
        <f t="shared" si="0"/>
        <v>60202</v>
      </c>
    </row>
    <row r="18" spans="1:8" ht="33.75" customHeight="1" thickBot="1" x14ac:dyDescent="0.3">
      <c r="A18" s="3">
        <v>16</v>
      </c>
      <c r="B18" s="4" t="s">
        <v>54</v>
      </c>
      <c r="C18" s="5" t="s">
        <v>55</v>
      </c>
      <c r="D18" s="4" t="s">
        <v>56</v>
      </c>
      <c r="E18" s="4" t="s">
        <v>29</v>
      </c>
      <c r="F18" s="4">
        <v>1</v>
      </c>
      <c r="G18" s="6">
        <v>44666.16</v>
      </c>
      <c r="H18" s="4">
        <f t="shared" si="0"/>
        <v>44666.16</v>
      </c>
    </row>
    <row r="19" spans="1:8" ht="24.9" customHeight="1" thickBot="1" x14ac:dyDescent="0.3">
      <c r="A19" s="3">
        <v>17</v>
      </c>
      <c r="B19" s="4" t="s">
        <v>57</v>
      </c>
      <c r="C19" s="5" t="s">
        <v>58</v>
      </c>
      <c r="D19" s="4" t="s">
        <v>59</v>
      </c>
      <c r="E19" s="4" t="s">
        <v>12</v>
      </c>
      <c r="F19" s="4">
        <v>3</v>
      </c>
      <c r="G19" s="6">
        <v>4699.6400000000003</v>
      </c>
      <c r="H19" s="4">
        <f t="shared" si="0"/>
        <v>14098.920000000002</v>
      </c>
    </row>
    <row r="20" spans="1:8" ht="24.9" customHeight="1" thickBot="1" x14ac:dyDescent="0.3">
      <c r="A20" s="3">
        <v>18</v>
      </c>
      <c r="B20" s="4" t="s">
        <v>60</v>
      </c>
      <c r="C20" s="5" t="s">
        <v>61</v>
      </c>
      <c r="D20" s="4" t="s">
        <v>62</v>
      </c>
      <c r="E20" s="4" t="s">
        <v>12</v>
      </c>
      <c r="F20" s="4">
        <v>1</v>
      </c>
      <c r="G20" s="6">
        <v>23683.599999999999</v>
      </c>
      <c r="H20" s="4">
        <f t="shared" si="0"/>
        <v>23683.599999999999</v>
      </c>
    </row>
    <row r="21" spans="1:8" ht="31.5" customHeight="1" thickBot="1" x14ac:dyDescent="0.3">
      <c r="A21" s="3">
        <v>19</v>
      </c>
      <c r="B21" s="4" t="s">
        <v>19</v>
      </c>
      <c r="C21" s="5" t="s">
        <v>20</v>
      </c>
      <c r="D21" s="4" t="s">
        <v>21</v>
      </c>
      <c r="E21" s="4" t="s">
        <v>63</v>
      </c>
      <c r="F21" s="4">
        <v>15</v>
      </c>
      <c r="G21" s="6">
        <v>1495.34</v>
      </c>
      <c r="H21" s="6">
        <f t="shared" si="0"/>
        <v>22430.1</v>
      </c>
    </row>
    <row r="22" spans="1:8" ht="24.9" customHeight="1" thickBot="1" x14ac:dyDescent="0.3">
      <c r="A22" s="3">
        <v>20</v>
      </c>
      <c r="B22" s="4" t="s">
        <v>22</v>
      </c>
      <c r="C22" s="5" t="s">
        <v>23</v>
      </c>
      <c r="D22" s="4" t="s">
        <v>24</v>
      </c>
      <c r="E22" s="4" t="s">
        <v>25</v>
      </c>
      <c r="F22" s="4">
        <v>3</v>
      </c>
      <c r="G22" s="6">
        <v>1456.5</v>
      </c>
      <c r="H22" s="6">
        <f t="shared" si="0"/>
        <v>4369.5</v>
      </c>
    </row>
    <row r="23" spans="1:8" ht="22.5" customHeight="1" x14ac:dyDescent="0.25">
      <c r="H23" s="9">
        <f>SUM(H3:H22)</f>
        <v>628000</v>
      </c>
    </row>
  </sheetData>
  <mergeCells count="7">
    <mergeCell ref="H1:H2"/>
    <mergeCell ref="A1:A2"/>
    <mergeCell ref="B1:B2"/>
    <mergeCell ref="C1:C2"/>
    <mergeCell ref="E1:E2"/>
    <mergeCell ref="F1:F2"/>
    <mergeCell ref="G1:G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最终报价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河南华明工程造价咨询有限公司:河南华明工程造价咨询有限公司</dc:creator>
  <cp:lastModifiedBy>yongtao yin</cp:lastModifiedBy>
  <dcterms:created xsi:type="dcterms:W3CDTF">2020-05-14T09:34:19Z</dcterms:created>
  <dcterms:modified xsi:type="dcterms:W3CDTF">2020-05-20T08:10:23Z</dcterms:modified>
</cp:coreProperties>
</file>