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<sst xmlns="http://schemas.openxmlformats.org/spreadsheetml/2006/main" count="45" uniqueCount="39">
  <si>
    <t>序号</t>
  </si>
  <si>
    <t>名称</t>
  </si>
  <si>
    <t>规格型号</t>
  </si>
  <si>
    <t>技术</t>
  </si>
  <si>
    <t>单位</t>
  </si>
  <si>
    <t>数量</t>
  </si>
  <si>
    <t>单价</t>
  </si>
  <si>
    <t>总价</t>
  </si>
  <si>
    <t>产地及</t>
  </si>
  <si>
    <t>参数</t>
  </si>
  <si>
    <t>厂家</t>
  </si>
  <si>
    <t>1信息发布系统</t>
  </si>
  <si>
    <t>信息发布系统</t>
  </si>
  <si>
    <t>华宇、开庭信息公示系统V2.0</t>
  </si>
  <si>
    <t>信息发布系统包括前台展示和后台管理两部分，前台展示主要是在法庭门口、楼层、大厅的电子屏上显示案件的预定信息和庭审状态信息，并可以显示后台设置的法院通知、法院宣传片、楼层布局内容，没有具体的操作用户，电子屏开机自动显示相应信息，主要是供路过法庭门口、楼层、大厅的当事人、法官、法警等人观看；后台管理主要是对宣传片、楼层布局以及一些庭审状态信息显示时长的设置管理，使用者为系统管理员用户。
1、分辨率设置
管理员可在系统后台管理页面手动设置前端显示内容的分辨率大小，使得信息发布系统可以更加灵活的应用于多种LED显示屏或内嵌进其他应用系统中；
2、信息发布时间设置
通过后台管理页面对信息发布时间的设置，可以使得信息发布显示屏显示最多7天之内的开庭信息、引导信息等内容。避免当天开庭较少时，信息发布内容较少而使得信息发布LED显示屏无法充分利用的情况。
3、重复播放插播内容
信息发布系统可上传插播内容，同时可以通过后台设置，自行设定插播规则。可单次播放插播内容也可在设定的时间段内重复播放插播内容以达到在特定时间将特定内容通过信息发布的形式告知公众。
4、脱机/断网持续播放
在系统脱机或断网时，若之前有预定信息或信息发布内容，则系统继续显示之前的预定信息或发布内容；若断网或脱机之前没有预定信息，则系统持续显示法庭名称。同时在信息发布后台管理系统中告知管理员系统断网。
5、信息发布系统从河南法院审判流程管理系统自动调取案件信息进行发布。能够与河南法院现有《审判流程管理系统》实现无缝挂接，我公司提供河南法院现有《审判流程管理系统》厂家出具的无缝挂接函。</t>
  </si>
  <si>
    <t>套</t>
  </si>
  <si>
    <t>北京华宇信息技术有限公司、北京</t>
  </si>
  <si>
    <t>审判庭信息发布终端</t>
  </si>
  <si>
    <t>视尔、SI-P27WW02A</t>
  </si>
  <si>
    <t>电子门牌显示终端：i5/4g/120g SSD，27寸壁挂智能数字标牌单</t>
  </si>
  <si>
    <t>台</t>
  </si>
  <si>
    <t>合肥视尔信息科技有限公司、合肥</t>
  </si>
  <si>
    <t>2窗口、信访、调解同步录音录像系统</t>
  </si>
  <si>
    <t>双录摄像机</t>
  </si>
  <si>
    <t>海康威视、DS-2CD682XV-AF</t>
  </si>
  <si>
    <t>支持双镜头双通道，具备双200万像素 CMOS传感器。
最低照度彩色：0.01 lx，黑白:0.005 lx，灰度等级11级。
分辨力1000TVL。
支持H.264、H.265、MJPEG视频编码格式，且具有High Profile编码能力。
支持MP2L2、G.711u、G.711a、G.726和ACC音频编码。
信噪比53.7dB。
支持OSD字符叠加功能，具有图片叠加到视频画面功能。
在丢包率设置为10%的网络环境下，可正常显示监控画面。
设备与客户端之间用100米网线进行传输，数据包丢包率小于0.1%。
同一场景相同图像质量下，开启智能功能与未开启智能功能相比，码率可节约1/2
具有黑白名单功能，其中白名单可添加48个IP地址。
具有自动增益控制、自动白平衡调整、断线自动重连、恢复出厂设置和重启、断网转存、感兴趣区域、视频水印等、走廊模式、移动侦测、遮挡报警、镜像、数字降噪、透雾等功能。
具有wifi无线接入功能。
摄像机能够在-10~40摄氏度，湿度小于93%环境下稳定工作。
支持DC5V供电，且在DC5V±10%范围内变化时可以正常工作。
设备支持画中画功能，可将一个镜头的图像画面叠加到另一个画面中。
具有一键启停音视频录像功能：支持通过按压设备透明罩开启或关闭音视频录像，可同时保持双通道音视频录像或保存画中画音视频录像。</t>
  </si>
  <si>
    <t>杭州海康威视数字技术股份有限公司、杭州</t>
  </si>
  <si>
    <t>高清拾音器（桌面）</t>
  </si>
  <si>
    <t>海康威视、IS-SYQ215-D</t>
  </si>
  <si>
    <t>电源电压 DC12V
指向性 指向型
频率响应 20Hz-20KHz
灵敏度 -35dB
最大输出幅度 5.65Vpp
拾音范围 1-5米（可调节）
咪头  高级动态指向MIC
输出阻抗 600欧姆 非平衡
保护电路 极性保护、错接保护、雷击保护、ESD保护
工作温度 -25℃~70℃</t>
  </si>
  <si>
    <t>磁盘阵列</t>
  </si>
  <si>
    <t>海康威视、DS-A72072R-ICVS</t>
  </si>
  <si>
    <t>处理器：64位多核处理器
操作系统：LINUX系统
管理方式：WEB界面
数据接口:4个千兆网口
高速缓存：8G
硬盘数量：24块
支持硬盘：4T、6T STAT盘
支持热插拔硬盘
支持RAID级别：RAID0、1、3、5、6、10、50
网络协议：支持FTP、HTTP、NFS、iSCSI、RTSP协议
支持GB/T28181-2011、Onvif、RTSP、H265、SVAC等标准视频协议
支持定时录像、手动录像、报警录像等多种录像方式
支持视频高速预览、回放、下载，支持云内容灾备份</t>
  </si>
  <si>
    <t>硬盘</t>
  </si>
  <si>
    <t>海康威视、4T</t>
  </si>
  <si>
    <t>3.5英寸 4000G 7200 128M SATA3</t>
  </si>
  <si>
    <t>块</t>
  </si>
  <si>
    <t>合计</t>
  </si>
  <si>
    <t>大写：贰拾陆万玖仟陆佰元整　　　　　　小写：¥269,600.00元</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</si>
</sst>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27">
    <font>
      <sz val="11"/>
      <color theme="1"/>
      <name val="宋体"/>
      <charset val="134"/>
      <scheme val="minor"/>
    </font>
    <font>
      <b/>
      <sz val="12"/>
      <color theme="1"/>
      <name val="宋体"/>
      <charset val="134"/>
    </font>
    <font>
      <b/>
      <sz val="12"/>
      <color rgb="FF000000"/>
      <name val="宋体"/>
      <charset val="134"/>
      <scheme val="minor"/>
    </font>
    <font>
      <b/>
      <sz val="12"/>
      <color rgb="FF000000"/>
      <name val="宋体"/>
      <charset val="134"/>
    </font>
    <font>
      <sz val="12"/>
      <color theme="1"/>
      <name val="宋体"/>
      <charset val="134"/>
    </font>
    <font>
      <sz val="12"/>
      <color theme="1"/>
      <name val="宋体"/>
      <charset val="134"/>
      <scheme val="minor"/>
    </font>
    <font>
      <sz val="12"/>
      <color rgb="FF00000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1F1F1"/>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42" fontId="7" fillId="0" borderId="0" applyFont="0" applyFill="0" applyBorder="0" applyAlignment="0" applyProtection="0">
      <alignment vertical="center"/>
    </xf>
    <xf numFmtId="0" fontId="8" fillId="14" borderId="0" applyNumberFormat="0" applyBorder="0" applyAlignment="0" applyProtection="0">
      <alignment vertical="center"/>
    </xf>
    <xf numFmtId="0" fontId="15" fillId="11" borderId="6"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2" fillId="5" borderId="0" applyNumberFormat="0" applyBorder="0" applyAlignment="0" applyProtection="0">
      <alignment vertical="center"/>
    </xf>
    <xf numFmtId="43" fontId="7" fillId="0" borderId="0" applyFont="0" applyFill="0" applyBorder="0" applyAlignment="0" applyProtection="0">
      <alignment vertical="center"/>
    </xf>
    <xf numFmtId="0" fontId="13" fillId="10" borderId="0" applyNumberFormat="0" applyBorder="0" applyAlignment="0" applyProtection="0">
      <alignment vertical="center"/>
    </xf>
    <xf numFmtId="0" fontId="22" fillId="0" borderId="0" applyNumberFormat="0" applyFill="0" applyBorder="0" applyAlignment="0" applyProtection="0">
      <alignment vertical="center"/>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27" borderId="12" applyNumberFormat="0" applyFont="0" applyAlignment="0" applyProtection="0">
      <alignment vertical="center"/>
    </xf>
    <xf numFmtId="0" fontId="13" fillId="29"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8" applyNumberFormat="0" applyFill="0" applyAlignment="0" applyProtection="0">
      <alignment vertical="center"/>
    </xf>
    <xf numFmtId="0" fontId="18" fillId="0" borderId="8" applyNumberFormat="0" applyFill="0" applyAlignment="0" applyProtection="0">
      <alignment vertical="center"/>
    </xf>
    <xf numFmtId="0" fontId="13" fillId="9" borderId="0" applyNumberFormat="0" applyBorder="0" applyAlignment="0" applyProtection="0">
      <alignment vertical="center"/>
    </xf>
    <xf numFmtId="0" fontId="10" fillId="0" borderId="10" applyNumberFormat="0" applyFill="0" applyAlignment="0" applyProtection="0">
      <alignment vertical="center"/>
    </xf>
    <xf numFmtId="0" fontId="13" fillId="8" borderId="0" applyNumberFormat="0" applyBorder="0" applyAlignment="0" applyProtection="0">
      <alignment vertical="center"/>
    </xf>
    <xf numFmtId="0" fontId="23" fillId="26" borderId="11" applyNumberFormat="0" applyAlignment="0" applyProtection="0">
      <alignment vertical="center"/>
    </xf>
    <xf numFmtId="0" fontId="26" fillId="26" borderId="6" applyNumberFormat="0" applyAlignment="0" applyProtection="0">
      <alignment vertical="center"/>
    </xf>
    <xf numFmtId="0" fontId="17" fillId="19" borderId="7" applyNumberFormat="0" applyAlignment="0" applyProtection="0">
      <alignment vertical="center"/>
    </xf>
    <xf numFmtId="0" fontId="8" fillId="13" borderId="0" applyNumberFormat="0" applyBorder="0" applyAlignment="0" applyProtection="0">
      <alignment vertical="center"/>
    </xf>
    <xf numFmtId="0" fontId="13" fillId="25" borderId="0" applyNumberFormat="0" applyBorder="0" applyAlignment="0" applyProtection="0">
      <alignment vertical="center"/>
    </xf>
    <xf numFmtId="0" fontId="25" fillId="0" borderId="13" applyNumberFormat="0" applyFill="0" applyAlignment="0" applyProtection="0">
      <alignment vertical="center"/>
    </xf>
    <xf numFmtId="0" fontId="20" fillId="0" borderId="9" applyNumberFormat="0" applyFill="0" applyAlignment="0" applyProtection="0">
      <alignment vertical="center"/>
    </xf>
    <xf numFmtId="0" fontId="16" fillId="12" borderId="0" applyNumberFormat="0" applyBorder="0" applyAlignment="0" applyProtection="0">
      <alignment vertical="center"/>
    </xf>
    <xf numFmtId="0" fontId="14" fillId="7" borderId="0" applyNumberFormat="0" applyBorder="0" applyAlignment="0" applyProtection="0">
      <alignment vertical="center"/>
    </xf>
    <xf numFmtId="0" fontId="8" fillId="33" borderId="0" applyNumberFormat="0" applyBorder="0" applyAlignment="0" applyProtection="0">
      <alignment vertical="center"/>
    </xf>
    <xf numFmtId="0" fontId="13" fillId="24" borderId="0" applyNumberFormat="0" applyBorder="0" applyAlignment="0" applyProtection="0">
      <alignment vertical="center"/>
    </xf>
    <xf numFmtId="0" fontId="8" fillId="32" borderId="0" applyNumberFormat="0" applyBorder="0" applyAlignment="0" applyProtection="0">
      <alignment vertical="center"/>
    </xf>
    <xf numFmtId="0" fontId="8" fillId="18" borderId="0" applyNumberFormat="0" applyBorder="0" applyAlignment="0" applyProtection="0">
      <alignment vertical="center"/>
    </xf>
    <xf numFmtId="0" fontId="8" fillId="31" borderId="0" applyNumberFormat="0" applyBorder="0" applyAlignment="0" applyProtection="0">
      <alignment vertical="center"/>
    </xf>
    <xf numFmtId="0" fontId="8" fillId="17" borderId="0" applyNumberFormat="0" applyBorder="0" applyAlignment="0" applyProtection="0">
      <alignment vertical="center"/>
    </xf>
    <xf numFmtId="0" fontId="13" fillId="21" borderId="0" applyNumberFormat="0" applyBorder="0" applyAlignment="0" applyProtection="0">
      <alignment vertical="center"/>
    </xf>
    <xf numFmtId="0" fontId="13" fillId="23" borderId="0" applyNumberFormat="0" applyBorder="0" applyAlignment="0" applyProtection="0">
      <alignment vertical="center"/>
    </xf>
    <xf numFmtId="0" fontId="8" fillId="30" borderId="0" applyNumberFormat="0" applyBorder="0" applyAlignment="0" applyProtection="0">
      <alignment vertical="center"/>
    </xf>
    <xf numFmtId="0" fontId="8" fillId="16" borderId="0" applyNumberFormat="0" applyBorder="0" applyAlignment="0" applyProtection="0">
      <alignment vertical="center"/>
    </xf>
    <xf numFmtId="0" fontId="13" fillId="22" borderId="0" applyNumberFormat="0" applyBorder="0" applyAlignment="0" applyProtection="0">
      <alignment vertical="center"/>
    </xf>
    <xf numFmtId="0" fontId="8" fillId="15" borderId="0" applyNumberFormat="0" applyBorder="0" applyAlignment="0" applyProtection="0">
      <alignment vertical="center"/>
    </xf>
    <xf numFmtId="0" fontId="13" fillId="28" borderId="0" applyNumberFormat="0" applyBorder="0" applyAlignment="0" applyProtection="0">
      <alignment vertical="center"/>
    </xf>
    <xf numFmtId="0" fontId="13" fillId="20" borderId="0" applyNumberFormat="0" applyBorder="0" applyAlignment="0" applyProtection="0">
      <alignment vertical="center"/>
    </xf>
    <xf numFmtId="0" fontId="8" fillId="3" borderId="0" applyNumberFormat="0" applyBorder="0" applyAlignment="0" applyProtection="0">
      <alignment vertical="center"/>
    </xf>
    <xf numFmtId="0" fontId="13" fillId="6"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0" fontId="6" fillId="0" borderId="1" xfId="0" applyFont="1" applyBorder="1" applyAlignment="1">
      <alignment horizontal="center" vertical="center" wrapText="1"/>
    </xf>
    <xf numFmtId="176" fontId="5" fillId="0" borderId="4" xfId="0" applyNumberFormat="1" applyFont="1" applyBorder="1" applyAlignment="1">
      <alignment horizontal="center" vertical="center" wrapText="1"/>
    </xf>
    <xf numFmtId="0" fontId="6" fillId="0" borderId="1" xfId="0" applyFont="1" applyBorder="1" applyAlignment="1">
      <alignment horizontal="left" vertical="top"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2" fillId="0" borderId="5" xfId="0" applyFont="1" applyBorder="1" applyAlignment="1">
      <alignment horizontal="left" vertical="center"/>
    </xf>
    <xf numFmtId="176" fontId="0" fillId="0" borderId="0" xfId="0" applyNumberForma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J15"/>
  <sheetViews>
    <sheetView tabSelected="1" topLeftCell="A7" workbookViewId="0">
      <selection activeCell="E14" sqref="E14"/>
    </sheetView>
  </sheetViews>
  <sheetFormatPr defaultColWidth="9" defaultRowHeight="24.95" customHeight="1"/>
  <cols>
    <col min="2" max="2" width="6.25" customWidth="1"/>
    <col min="4" max="4" width="15.25" customWidth="1"/>
    <col min="5" max="5" width="33.625" customWidth="1"/>
    <col min="6" max="7" width="6" customWidth="1"/>
    <col min="8" max="8" width="12.75" customWidth="1"/>
    <col min="9" max="9" width="13.875" customWidth="1"/>
    <col min="10" max="10" width="16.375" customWidth="1"/>
  </cols>
  <sheetData>
    <row r="2" customHeight="1" spans="2:10">
      <c r="B2" s="1" t="s">
        <v>0</v>
      </c>
      <c r="C2" s="1" t="s">
        <v>1</v>
      </c>
      <c r="D2" s="1" t="s">
        <v>2</v>
      </c>
      <c r="E2" s="1" t="s">
        <v>3</v>
      </c>
      <c r="F2" s="1" t="s">
        <v>4</v>
      </c>
      <c r="G2" s="1" t="s">
        <v>5</v>
      </c>
      <c r="H2" s="1" t="s">
        <v>6</v>
      </c>
      <c r="I2" s="1" t="s">
        <v>7</v>
      </c>
      <c r="J2" s="1" t="s">
        <v>8</v>
      </c>
    </row>
    <row r="3" customHeight="1" spans="2:10">
      <c r="B3" s="1"/>
      <c r="C3" s="1"/>
      <c r="D3" s="1"/>
      <c r="E3" s="1" t="s">
        <v>9</v>
      </c>
      <c r="F3" s="1"/>
      <c r="G3" s="1"/>
      <c r="H3" s="1"/>
      <c r="I3" s="1"/>
      <c r="J3" s="1" t="s">
        <v>10</v>
      </c>
    </row>
    <row r="4" customHeight="1" spans="2:10">
      <c r="B4" s="2" t="s">
        <v>11</v>
      </c>
      <c r="C4" s="3"/>
      <c r="D4" s="3"/>
      <c r="E4" s="3"/>
      <c r="F4" s="3"/>
      <c r="G4" s="3"/>
      <c r="H4" s="3"/>
      <c r="I4" s="3"/>
      <c r="J4" s="13"/>
    </row>
    <row r="5" ht="409" customHeight="1" spans="2:10">
      <c r="B5" s="4">
        <v>1.01</v>
      </c>
      <c r="C5" s="4" t="s">
        <v>12</v>
      </c>
      <c r="D5" s="5" t="s">
        <v>13</v>
      </c>
      <c r="E5" s="6" t="s">
        <v>14</v>
      </c>
      <c r="F5" s="7" t="s">
        <v>15</v>
      </c>
      <c r="G5" s="7">
        <v>1</v>
      </c>
      <c r="H5" s="8">
        <v>59600</v>
      </c>
      <c r="I5" s="8">
        <f>H5*G5</f>
        <v>59600</v>
      </c>
      <c r="J5" s="5" t="s">
        <v>16</v>
      </c>
    </row>
    <row r="6" ht="41" customHeight="1" spans="2:10">
      <c r="B6" s="4">
        <v>1.02</v>
      </c>
      <c r="C6" s="4" t="s">
        <v>17</v>
      </c>
      <c r="D6" s="5" t="s">
        <v>18</v>
      </c>
      <c r="E6" s="9" t="s">
        <v>19</v>
      </c>
      <c r="F6" s="7" t="s">
        <v>20</v>
      </c>
      <c r="G6" s="7">
        <v>12</v>
      </c>
      <c r="H6" s="8">
        <v>5800</v>
      </c>
      <c r="I6" s="8">
        <f t="shared" ref="I6:I11" si="0">H6*G6</f>
        <v>69600</v>
      </c>
      <c r="J6" s="5" t="s">
        <v>21</v>
      </c>
    </row>
    <row r="7" customHeight="1" spans="2:10">
      <c r="B7" s="2" t="s">
        <v>22</v>
      </c>
      <c r="C7" s="3"/>
      <c r="D7" s="3"/>
      <c r="E7" s="3"/>
      <c r="F7" s="3"/>
      <c r="G7" s="3"/>
      <c r="H7" s="3"/>
      <c r="I7" s="3"/>
      <c r="J7" s="13"/>
    </row>
    <row r="8" ht="79" customHeight="1" spans="2:10">
      <c r="B8" s="4">
        <v>2.01</v>
      </c>
      <c r="C8" s="4" t="s">
        <v>23</v>
      </c>
      <c r="D8" s="10" t="s">
        <v>24</v>
      </c>
      <c r="E8" s="6" t="s">
        <v>25</v>
      </c>
      <c r="F8" s="7" t="s">
        <v>20</v>
      </c>
      <c r="G8" s="7">
        <v>19</v>
      </c>
      <c r="H8" s="11">
        <v>1950</v>
      </c>
      <c r="I8" s="8">
        <f t="shared" si="0"/>
        <v>37050</v>
      </c>
      <c r="J8" s="10" t="s">
        <v>26</v>
      </c>
    </row>
    <row r="9" ht="44" customHeight="1" spans="2:10">
      <c r="B9" s="4">
        <v>2.02</v>
      </c>
      <c r="C9" s="4" t="s">
        <v>27</v>
      </c>
      <c r="D9" s="10" t="s">
        <v>28</v>
      </c>
      <c r="E9" s="6" t="s">
        <v>29</v>
      </c>
      <c r="F9" s="7" t="s">
        <v>20</v>
      </c>
      <c r="G9" s="7">
        <v>19</v>
      </c>
      <c r="H9" s="11">
        <v>650</v>
      </c>
      <c r="I9" s="8">
        <f t="shared" si="0"/>
        <v>12350</v>
      </c>
      <c r="J9" s="10" t="s">
        <v>26</v>
      </c>
    </row>
    <row r="10" ht="38" customHeight="1" spans="2:10">
      <c r="B10" s="4">
        <v>2.03</v>
      </c>
      <c r="C10" s="4" t="s">
        <v>30</v>
      </c>
      <c r="D10" s="10" t="s">
        <v>31</v>
      </c>
      <c r="E10" s="6" t="s">
        <v>32</v>
      </c>
      <c r="F10" s="7" t="s">
        <v>20</v>
      </c>
      <c r="G10" s="7">
        <v>1</v>
      </c>
      <c r="H10" s="11">
        <v>73000</v>
      </c>
      <c r="I10" s="8">
        <f t="shared" si="0"/>
        <v>73000</v>
      </c>
      <c r="J10" s="10" t="s">
        <v>26</v>
      </c>
    </row>
    <row r="11" customHeight="1" spans="2:10">
      <c r="B11" s="4">
        <v>2.04</v>
      </c>
      <c r="C11" s="4" t="s">
        <v>33</v>
      </c>
      <c r="D11" s="10" t="s">
        <v>34</v>
      </c>
      <c r="E11" s="9" t="s">
        <v>35</v>
      </c>
      <c r="F11" s="7" t="s">
        <v>36</v>
      </c>
      <c r="G11" s="7">
        <v>24</v>
      </c>
      <c r="H11" s="11">
        <v>750</v>
      </c>
      <c r="I11" s="8">
        <f t="shared" si="0"/>
        <v>18000</v>
      </c>
      <c r="J11" s="10" t="s">
        <v>26</v>
      </c>
    </row>
    <row r="12" customHeight="1" spans="2:10">
      <c r="B12" s="5" t="s">
        <v>37</v>
      </c>
      <c r="C12" s="5"/>
      <c r="D12" s="12" t="s">
        <v>38</v>
      </c>
      <c r="E12" s="12"/>
      <c r="F12" s="12"/>
      <c r="G12" s="12"/>
      <c r="H12" s="12"/>
      <c r="I12" s="12"/>
      <c r="J12" s="12"/>
    </row>
    <row r="15" customHeight="1" spans="9:9">
      <c r="I15" s="14">
        <f>I11+I10+I9+I8+I6+I5</f>
        <v>269600</v>
      </c>
    </row>
  </sheetData>
  <mergeCells count="11">
    <mergeCell ref="B4:J4"/>
    <mergeCell ref="B7:J7"/>
    <mergeCell ref="B12:C12"/>
    <mergeCell ref="D12:J12"/>
    <mergeCell ref="B2:B3"/>
    <mergeCell ref="C2:C3"/>
    <mergeCell ref="D2:D3"/>
    <mergeCell ref="F2:F3"/>
    <mergeCell ref="G2:G3"/>
    <mergeCell ref="H2:H3"/>
    <mergeCell ref="I2:I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长葛市公共资源交易中心:王丹丹</cp:lastModifiedBy>
  <dcterms:created xsi:type="dcterms:W3CDTF">2006-09-16T00:00:00Z</dcterms:created>
  <dcterms:modified xsi:type="dcterms:W3CDTF">2020-01-09T03:51:51Z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