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投标货物分项报价表 " sheetId="5" r:id="rId1"/>
  </sheets>
  <definedNames>
    <definedName name="OLE_LINK3" localSheetId="0">'投标货物分项报价表 '!#REF!</definedName>
    <definedName name="_xlnm.Print_Area" localSheetId="0">'投标货物分项报价表 '!$A$1:$I$6</definedName>
  </definedNames>
  <calcPr calcId="144525" concurrentCalc="0"/>
</workbook>
</file>

<file path=xl/sharedStrings.xml><?xml version="1.0" encoding="utf-8"?>
<sst xmlns="http://schemas.openxmlformats.org/spreadsheetml/2006/main" count="103">
  <si>
    <t xml:space="preserve">谈判分项报价一览表 </t>
  </si>
  <si>
    <t>序号</t>
  </si>
  <si>
    <t>名称</t>
  </si>
  <si>
    <t>品牌及型号</t>
  </si>
  <si>
    <t>技术参数</t>
  </si>
  <si>
    <t>单位</t>
  </si>
  <si>
    <t>数量</t>
  </si>
  <si>
    <t>单价</t>
  </si>
  <si>
    <t>总价</t>
  </si>
  <si>
    <t>厂家及产地</t>
  </si>
  <si>
    <t>禹州市中等专业学校旅游服务与管理专业实训教学设备技术参数</t>
  </si>
  <si>
    <t>大厅前台</t>
  </si>
  <si>
    <t>神马 SM-8118</t>
  </si>
  <si>
    <t>根据实际环境定制设计，尺寸8米，宽度1米。基层18厘黑胡桃木夹板，吧台台面采用高级雪花白石材，隔板为黑胡桃木夹板清漆，柜门为18厘米基层银色铝塑板。</t>
  </si>
  <si>
    <t>套</t>
  </si>
  <si>
    <t>河南神马家具有限公司 郑州</t>
  </si>
  <si>
    <t>中餐厅前台</t>
  </si>
  <si>
    <t>神马 SM-6118</t>
  </si>
  <si>
    <t>根据实际环境定制设计，尺寸6米，宽度1米。基层18厘黑胡桃木夹板，吧台台面采用高级雪花白石材，隔板为黑胡桃木夹板清漆，柜门为18厘米基层银色铝塑板。</t>
  </si>
  <si>
    <t>西餐厅前台</t>
  </si>
  <si>
    <t>神马 SM-5118</t>
  </si>
  <si>
    <t>根据环境设计，吧台尺寸5米，L型，宽度1米，基层采用18厘黑胡桃木夹板，吧台台面采用高级雪花白石材，隔板为黑胡桃木夹板清漆，吧台柜门为18厘米基层银色铝塑板。含咖啡研磨区、单通工作台、收银区、保险工作台、双星水池台柜、台下式洗碗机柜、制冰机柜、单通调理台。后区域立式酒架。</t>
  </si>
  <si>
    <t>接待桌</t>
  </si>
  <si>
    <t>神马 SM-JDZ1189</t>
  </si>
  <si>
    <t>规格1180*900CM,采用优质中密度基材，表层进口胡桃木皮，环保油漆，优质五金件，花梨色，标配主桌面+活动柜1只+副桌侧柜。</t>
  </si>
  <si>
    <t>张</t>
  </si>
  <si>
    <t>接待椅</t>
  </si>
  <si>
    <t>神马 SM-JDY65</t>
  </si>
  <si>
    <t xml:space="preserve">材质：进口厚西皮皮质；框架：金属电镀钢；扶手：电镀固定扶手，靠背65cm。 </t>
  </si>
  <si>
    <t>沙发</t>
  </si>
  <si>
    <t>神马 SM-SF9089</t>
  </si>
  <si>
    <t>材质：油漆斑马木，进口头层牛皮，颜色：浅棕色，单人位：900w*890d*820h；三人位：1970w*860d*820h，饰面：采用优质麻绒。内置海棉：采用台湾“阿福洛”高密度定型海绵，密度为30KG/M3 。压膜量达到国家现行检测标准。内衬实木支架。框架：优质实木框架，并经过烘干、防潮、防虫、防腐处理，抗弯力强，不易变形。标配2个单人位和一个三人位</t>
  </si>
  <si>
    <t>茶几</t>
  </si>
  <si>
    <t>神马 SM-CJ1280</t>
  </si>
  <si>
    <t>木质，根沙发颜色配套，1200*800cm。</t>
  </si>
  <si>
    <t>个</t>
  </si>
  <si>
    <t>8人餐桌</t>
  </si>
  <si>
    <t>神马 SM-CZ1675</t>
  </si>
  <si>
    <t>材质：E1级环保人造板，转盘：钢化玻璃；规格：直径1600*750高，可坐8人。</t>
  </si>
  <si>
    <t>台</t>
  </si>
  <si>
    <t>10人餐桌</t>
  </si>
  <si>
    <t>神马 SM-CZ1875</t>
  </si>
  <si>
    <t>材质：E1级环保人造板，转盘：钢化玻璃；规格：直径1800*750高，可坐10人。</t>
  </si>
  <si>
    <t>16餐桌</t>
  </si>
  <si>
    <t>神马 SM-CZ2575</t>
  </si>
  <si>
    <t>材质：E1级环保人造板，转盘：钢化玻璃；规格：直径2500*750高，可坐16人。</t>
  </si>
  <si>
    <t>餐椅</t>
  </si>
  <si>
    <t>神马 SM-CY106</t>
  </si>
  <si>
    <t>材质：铁艺，新中式。软包凳。</t>
  </si>
  <si>
    <t>把</t>
  </si>
  <si>
    <t>储物柜</t>
  </si>
  <si>
    <t>神马 SM-CWG1386</t>
  </si>
  <si>
    <t>材质：赤杨木，且具有良好的稳定性。E1级环保人造板加桃花芯木单板贴面，光泽强，纹理直，结构细腻均匀。
规格：长130X宽46X高81CM
颜色：深樱桃木色。
外观:简洁，6个小抽屉呈“T”字形排开，两边玻璃式柜门，内部均匀隔板设置，方便分类收纳各类餐厅用品和随时取用。</t>
  </si>
  <si>
    <t>备餐柜</t>
  </si>
  <si>
    <t>神马 SM-BCG1382</t>
  </si>
  <si>
    <t>材质：赤杨木，木材颇直，纹理均匀，不易老化，且具有良好的稳定性。E1级环保人造板加桃花芯木单板贴面，光泽强，纹理直，结构细腻均匀。
规格：长130X宽46X高81CM
外观:简洁2个小抽屉呈“一”字形排开，两边双开柜门，内部均匀隔板设置，方便分类收纳各类餐厅用品和随时取用。</t>
  </si>
  <si>
    <t>台布</t>
  </si>
  <si>
    <t>神马 SM-TB290</t>
  </si>
  <si>
    <t>样式：中式古典，面布米白色镶咖色边,尺寸，2.9米。</t>
  </si>
  <si>
    <t>神马 SM-TB320</t>
  </si>
  <si>
    <t>样式：中式古典，面布米白色镶咖色边,尺寸，3.2米。</t>
  </si>
  <si>
    <t>神马 SM-TB400</t>
  </si>
  <si>
    <t>样式：中式古典，面布米白色镶咖色边,尺寸，4米。</t>
  </si>
  <si>
    <t>口布</t>
  </si>
  <si>
    <t>神马 SM-KB3045</t>
  </si>
  <si>
    <t>30*45CM,样式：中式古典，玫瑰红色压花。</t>
  </si>
  <si>
    <t>灯具</t>
  </si>
  <si>
    <t>明辉 FTT-4002 40W(40×1W/LEDModule）</t>
  </si>
  <si>
    <t>样式：中式吸顶，灯罩材质 PVC，灯源：LED40w，规格，直径75cm。可遥控</t>
  </si>
  <si>
    <t>福州福鑫明辉灯具有限公司
福州</t>
  </si>
  <si>
    <t>4人卡座</t>
  </si>
  <si>
    <t>神马 SM-KZ125</t>
  </si>
  <si>
    <t>材质：进口厚西皮皮质，木质骨架，背高1200cm，宽度50cm，可坐4人。</t>
  </si>
  <si>
    <t>8人卡座</t>
  </si>
  <si>
    <t>神马 SM-KZ185</t>
  </si>
  <si>
    <t>材质：进口厚西皮皮质，木质骨架，背高1800cm，宽度50cm，可坐4人。</t>
  </si>
  <si>
    <t>4人餐桌</t>
  </si>
  <si>
    <t>神马 SM-CZ128</t>
  </si>
  <si>
    <t>全实木长条餐桌，现代简约，规格 1200*800</t>
  </si>
  <si>
    <t>神马 SM-CZS188</t>
  </si>
  <si>
    <t>全实木长条餐桌，现代简约，规格 1800*800</t>
  </si>
  <si>
    <t>西餐厅包房圆桌</t>
  </si>
  <si>
    <t>神马 SM-XCZ1575</t>
  </si>
  <si>
    <t>木质圆桌，榆木，直径1500cm，高度75cm。</t>
  </si>
  <si>
    <t>神马 SM-XCY1875</t>
  </si>
  <si>
    <t>木质圆桌，直径1800cm、高度75cm。</t>
  </si>
  <si>
    <t>椅子</t>
  </si>
  <si>
    <t>神马 SM-YZ75</t>
  </si>
  <si>
    <t>棉麻木质软包凳。靠背75cm</t>
  </si>
  <si>
    <t>神马 SM-TB23</t>
  </si>
  <si>
    <t>材质：化纤，面布米白色镶红色边,尺寸：2.9米。</t>
  </si>
  <si>
    <t>神马 SM-TB24</t>
  </si>
  <si>
    <t>材质：化纤，面布米白色镶红色边,尺寸：3.2米。</t>
  </si>
  <si>
    <t>西餐垫</t>
  </si>
  <si>
    <t>神马 SM-XCD345</t>
  </si>
  <si>
    <t>欧式PVC西餐垫，规格33*45cm</t>
  </si>
  <si>
    <t>明辉FTS-2401 24W(24×1W/LEDModule）</t>
  </si>
  <si>
    <t>圆形吊线灯，风格：现代简约，材质：亚克力；灯源：LED24W，规格：直径40cm,单圈。</t>
  </si>
  <si>
    <t>明辉FTS-3601 36W(36×1W/LEDModule）</t>
  </si>
  <si>
    <t>圆形吊线灯，风格：现代简约，材质：亚克力；灯源：LED36W，规格：直径60cm,单圈。</t>
  </si>
  <si>
    <t>明辉FTS-4801 48W(48×1W/LEDModule）</t>
  </si>
  <si>
    <t>圆形吊线灯，风格：现代简约，材质：亚克力；灯源：LED48W，规格：直径80cm,单圈。</t>
  </si>
  <si>
    <t>合         计：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</si>
</sst>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&quot;小&quot;&quot;写&quot;\:\¥General&quot;.&quot;&quot;0&quot;&quot;0&quot;&quot;元&quot;"/>
    <numFmt numFmtId="41" formatCode="_ * #,##0_ ;_ * \-#,##0_ ;_ * &quot;-&quot;_ ;_ @_ "/>
    <numFmt numFmtId="177" formatCode="&quot;小&quot;&quot;写&quot;\:General"/>
    <numFmt numFmtId="178" formatCode="[DBNum2]&quot;大&quot;&quot;写&quot;\:[$-804]General&quot;元&quot;&quot;整&quot;"/>
  </numFmts>
  <fonts count="26">
    <font>
      <sz val="11"/>
      <color theme="1"/>
      <name val="宋体"/>
      <charset val="134"/>
      <scheme val="minor"/>
    </font>
    <font>
      <sz val="18"/>
      <color theme="1"/>
      <name val="华文仿宋"/>
      <charset val="134"/>
    </font>
    <font>
      <sz val="14"/>
      <color theme="1"/>
      <name val="华文仿宋"/>
      <charset val="134"/>
    </font>
    <font>
      <sz val="12"/>
      <color theme="1"/>
      <name val="仿宋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10" borderId="7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26" borderId="11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5" fillId="15" borderId="13" applyNumberFormat="0" applyAlignment="0" applyProtection="0">
      <alignment vertical="center"/>
    </xf>
    <xf numFmtId="0" fontId="14" fillId="15" borderId="7" applyNumberFormat="0" applyAlignment="0" applyProtection="0">
      <alignment vertical="center"/>
    </xf>
    <xf numFmtId="0" fontId="7" fillId="5" borderId="6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0" fillId="0" borderId="0"/>
  </cellStyleXfs>
  <cellXfs count="2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8" fontId="2" fillId="0" borderId="3" xfId="0" applyNumberFormat="1" applyFont="1" applyBorder="1" applyAlignment="1">
      <alignment horizontal="right" vertical="center"/>
    </xf>
    <xf numFmtId="178" fontId="2" fillId="0" borderId="4" xfId="0" applyNumberFormat="1" applyFont="1" applyBorder="1" applyAlignment="1">
      <alignment horizontal="right" vertical="center"/>
    </xf>
    <xf numFmtId="177" fontId="2" fillId="0" borderId="5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Font="1" applyBorder="1">
      <alignment vertical="center"/>
    </xf>
    <xf numFmtId="176" fontId="3" fillId="0" borderId="0" xfId="0" applyNumberFormat="1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7" fontId="0" fillId="0" borderId="0" xfId="0" applyNumberFormat="1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8"/>
  <sheetViews>
    <sheetView tabSelected="1" workbookViewId="0">
      <selection activeCell="D5" sqref="D5"/>
    </sheetView>
  </sheetViews>
  <sheetFormatPr defaultColWidth="9" defaultRowHeight="13.5"/>
  <cols>
    <col min="1" max="1" width="6.25" style="1" customWidth="1"/>
    <col min="2" max="2" width="13.25" style="1" customWidth="1"/>
    <col min="3" max="3" width="16.875" style="1" customWidth="1"/>
    <col min="4" max="4" width="54.375" style="1" customWidth="1"/>
    <col min="5" max="5" width="6.25" style="1" customWidth="1"/>
    <col min="6" max="6" width="7.5" style="1" customWidth="1"/>
    <col min="7" max="7" width="8.125" style="1" customWidth="1"/>
    <col min="8" max="8" width="9.625" style="1" customWidth="1"/>
    <col min="9" max="9" width="14" style="1" customWidth="1"/>
    <col min="10" max="10" width="11.375" style="1" customWidth="1"/>
    <col min="11" max="11" width="19.375" style="1" customWidth="1"/>
    <col min="12" max="16384" width="9" style="1"/>
  </cols>
  <sheetData>
    <row r="1" ht="18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0.25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ht="21.75" customHeight="1" spans="1:13">
      <c r="A3" s="3" t="s">
        <v>10</v>
      </c>
      <c r="B3" s="3"/>
      <c r="C3" s="3"/>
      <c r="D3" s="3"/>
      <c r="E3" s="3"/>
      <c r="F3" s="3"/>
      <c r="G3" s="3"/>
      <c r="H3" s="3"/>
      <c r="I3" s="3"/>
      <c r="K3" s="14"/>
      <c r="L3" s="15"/>
      <c r="M3" s="16"/>
    </row>
    <row r="4" ht="75" spans="1:13">
      <c r="A4" s="4">
        <v>1</v>
      </c>
      <c r="B4" s="3" t="s">
        <v>11</v>
      </c>
      <c r="C4" s="3" t="s">
        <v>12</v>
      </c>
      <c r="D4" s="5" t="s">
        <v>13</v>
      </c>
      <c r="E4" s="4" t="s">
        <v>14</v>
      </c>
      <c r="F4" s="4">
        <v>1</v>
      </c>
      <c r="G4" s="4">
        <v>28000</v>
      </c>
      <c r="H4" s="4">
        <f>PRODUCT(F4,G4)</f>
        <v>28000</v>
      </c>
      <c r="I4" s="5" t="s">
        <v>15</v>
      </c>
      <c r="K4" s="14"/>
      <c r="L4" s="15"/>
      <c r="M4" s="16"/>
    </row>
    <row r="5" ht="75" spans="1:13">
      <c r="A5" s="4">
        <v>2</v>
      </c>
      <c r="B5" s="3" t="s">
        <v>16</v>
      </c>
      <c r="C5" s="3" t="s">
        <v>17</v>
      </c>
      <c r="D5" s="5" t="s">
        <v>18</v>
      </c>
      <c r="E5" s="4" t="s">
        <v>14</v>
      </c>
      <c r="F5" s="4">
        <v>1</v>
      </c>
      <c r="G5" s="4">
        <v>17000</v>
      </c>
      <c r="H5" s="4">
        <f t="shared" ref="H5:H36" si="0">PRODUCT(F5,G5)</f>
        <v>17000</v>
      </c>
      <c r="I5" s="5" t="s">
        <v>15</v>
      </c>
      <c r="K5" s="14"/>
      <c r="L5" s="15"/>
      <c r="M5" s="16"/>
    </row>
    <row r="6" ht="131.25" spans="1:13">
      <c r="A6" s="4">
        <v>3</v>
      </c>
      <c r="B6" s="3" t="s">
        <v>19</v>
      </c>
      <c r="C6" s="3" t="s">
        <v>20</v>
      </c>
      <c r="D6" s="5" t="s">
        <v>21</v>
      </c>
      <c r="E6" s="4" t="s">
        <v>14</v>
      </c>
      <c r="F6" s="4">
        <v>1</v>
      </c>
      <c r="G6" s="4">
        <v>16000</v>
      </c>
      <c r="H6" s="4">
        <f t="shared" si="0"/>
        <v>16000</v>
      </c>
      <c r="I6" s="5" t="s">
        <v>15</v>
      </c>
      <c r="K6" s="14"/>
      <c r="L6" s="15"/>
      <c r="M6" s="16"/>
    </row>
    <row r="7" ht="56.25" spans="1:13">
      <c r="A7" s="4">
        <v>4</v>
      </c>
      <c r="B7" s="3" t="s">
        <v>22</v>
      </c>
      <c r="C7" s="3" t="s">
        <v>23</v>
      </c>
      <c r="D7" s="5" t="s">
        <v>24</v>
      </c>
      <c r="E7" s="4" t="s">
        <v>25</v>
      </c>
      <c r="F7" s="4">
        <v>1</v>
      </c>
      <c r="G7" s="4">
        <v>3720</v>
      </c>
      <c r="H7" s="4">
        <f t="shared" si="0"/>
        <v>3720</v>
      </c>
      <c r="I7" s="5" t="s">
        <v>15</v>
      </c>
      <c r="K7" s="17"/>
      <c r="L7" s="15"/>
      <c r="M7" s="16"/>
    </row>
    <row r="8" ht="56.25" spans="1:13">
      <c r="A8" s="4">
        <v>5</v>
      </c>
      <c r="B8" s="3" t="s">
        <v>26</v>
      </c>
      <c r="C8" s="3" t="s">
        <v>27</v>
      </c>
      <c r="D8" s="5" t="s">
        <v>28</v>
      </c>
      <c r="E8" s="4" t="s">
        <v>25</v>
      </c>
      <c r="F8" s="4">
        <v>4</v>
      </c>
      <c r="G8" s="4">
        <v>400</v>
      </c>
      <c r="H8" s="4">
        <f t="shared" si="0"/>
        <v>1600</v>
      </c>
      <c r="I8" s="5" t="s">
        <v>15</v>
      </c>
      <c r="K8" s="14"/>
      <c r="L8" s="15"/>
      <c r="M8" s="16"/>
    </row>
    <row r="9" ht="145.5" customHeight="1" spans="1:13">
      <c r="A9" s="4">
        <v>6</v>
      </c>
      <c r="B9" s="3" t="s">
        <v>29</v>
      </c>
      <c r="C9" s="3" t="s">
        <v>30</v>
      </c>
      <c r="D9" s="5" t="s">
        <v>31</v>
      </c>
      <c r="E9" s="4" t="s">
        <v>14</v>
      </c>
      <c r="F9" s="4">
        <v>1</v>
      </c>
      <c r="G9" s="4">
        <v>6600</v>
      </c>
      <c r="H9" s="4">
        <f t="shared" si="0"/>
        <v>6600</v>
      </c>
      <c r="I9" s="5" t="s">
        <v>15</v>
      </c>
      <c r="K9" s="14"/>
      <c r="L9" s="15"/>
      <c r="M9" s="16"/>
    </row>
    <row r="10" ht="56.25" spans="1:13">
      <c r="A10" s="4">
        <v>7</v>
      </c>
      <c r="B10" s="3" t="s">
        <v>32</v>
      </c>
      <c r="C10" s="3" t="s">
        <v>33</v>
      </c>
      <c r="D10" s="5" t="s">
        <v>34</v>
      </c>
      <c r="E10" s="4" t="s">
        <v>35</v>
      </c>
      <c r="F10" s="4">
        <v>1</v>
      </c>
      <c r="G10" s="4">
        <v>880</v>
      </c>
      <c r="H10" s="4">
        <f t="shared" si="0"/>
        <v>880</v>
      </c>
      <c r="I10" s="5" t="s">
        <v>15</v>
      </c>
      <c r="K10" s="14"/>
      <c r="L10" s="15"/>
      <c r="M10" s="16"/>
    </row>
    <row r="11" ht="80.1" customHeight="1" spans="1:13">
      <c r="A11" s="4">
        <v>8</v>
      </c>
      <c r="B11" s="3" t="s">
        <v>36</v>
      </c>
      <c r="C11" s="4" t="s">
        <v>37</v>
      </c>
      <c r="D11" s="6" t="s">
        <v>38</v>
      </c>
      <c r="E11" s="4" t="s">
        <v>39</v>
      </c>
      <c r="F11" s="4">
        <v>10</v>
      </c>
      <c r="G11" s="4">
        <v>2400</v>
      </c>
      <c r="H11" s="4">
        <f t="shared" si="0"/>
        <v>24000</v>
      </c>
      <c r="I11" s="5" t="s">
        <v>15</v>
      </c>
      <c r="K11" s="14"/>
      <c r="L11" s="15"/>
      <c r="M11" s="16"/>
    </row>
    <row r="12" ht="80.1" customHeight="1" spans="1:13">
      <c r="A12" s="4">
        <v>9</v>
      </c>
      <c r="B12" s="3" t="s">
        <v>40</v>
      </c>
      <c r="C12" s="4" t="s">
        <v>41</v>
      </c>
      <c r="D12" s="6" t="s">
        <v>42</v>
      </c>
      <c r="E12" s="4" t="s">
        <v>39</v>
      </c>
      <c r="F12" s="4">
        <v>10</v>
      </c>
      <c r="G12" s="4">
        <v>3000</v>
      </c>
      <c r="H12" s="4">
        <f t="shared" si="0"/>
        <v>30000</v>
      </c>
      <c r="I12" s="5" t="s">
        <v>15</v>
      </c>
      <c r="K12" s="17"/>
      <c r="L12" s="15"/>
      <c r="M12" s="16"/>
    </row>
    <row r="13" ht="80.1" customHeight="1" spans="1:13">
      <c r="A13" s="4">
        <v>10</v>
      </c>
      <c r="B13" s="3" t="s">
        <v>43</v>
      </c>
      <c r="C13" s="4" t="s">
        <v>44</v>
      </c>
      <c r="D13" s="6" t="s">
        <v>45</v>
      </c>
      <c r="E13" s="4" t="s">
        <v>39</v>
      </c>
      <c r="F13" s="4">
        <v>2</v>
      </c>
      <c r="G13" s="4">
        <v>4800</v>
      </c>
      <c r="H13" s="4">
        <f t="shared" si="0"/>
        <v>9600</v>
      </c>
      <c r="I13" s="5" t="s">
        <v>15</v>
      </c>
      <c r="K13" s="14"/>
      <c r="L13" s="15"/>
      <c r="M13" s="16"/>
    </row>
    <row r="14" ht="80.1" customHeight="1" spans="1:13">
      <c r="A14" s="4">
        <v>11</v>
      </c>
      <c r="B14" s="3" t="s">
        <v>46</v>
      </c>
      <c r="C14" s="4" t="s">
        <v>47</v>
      </c>
      <c r="D14" s="6" t="s">
        <v>48</v>
      </c>
      <c r="E14" s="4" t="s">
        <v>49</v>
      </c>
      <c r="F14" s="4">
        <v>240</v>
      </c>
      <c r="G14" s="4">
        <v>330</v>
      </c>
      <c r="H14" s="4">
        <f t="shared" si="0"/>
        <v>79200</v>
      </c>
      <c r="I14" s="5" t="s">
        <v>15</v>
      </c>
      <c r="K14" s="14"/>
      <c r="L14" s="15"/>
      <c r="M14" s="16"/>
    </row>
    <row r="15" ht="150" spans="1:13">
      <c r="A15" s="4">
        <v>12</v>
      </c>
      <c r="B15" s="3" t="s">
        <v>50</v>
      </c>
      <c r="C15" s="3" t="s">
        <v>51</v>
      </c>
      <c r="D15" s="5" t="s">
        <v>52</v>
      </c>
      <c r="E15" s="4" t="s">
        <v>39</v>
      </c>
      <c r="F15" s="4">
        <v>8</v>
      </c>
      <c r="G15" s="4">
        <v>1300</v>
      </c>
      <c r="H15" s="4">
        <f t="shared" si="0"/>
        <v>10400</v>
      </c>
      <c r="I15" s="5" t="s">
        <v>15</v>
      </c>
      <c r="K15" s="14"/>
      <c r="L15" s="15"/>
      <c r="M15" s="16"/>
    </row>
    <row r="16" ht="150" spans="1:13">
      <c r="A16" s="4">
        <v>13</v>
      </c>
      <c r="B16" s="3" t="s">
        <v>53</v>
      </c>
      <c r="C16" s="3" t="s">
        <v>54</v>
      </c>
      <c r="D16" s="5" t="s">
        <v>55</v>
      </c>
      <c r="E16" s="4" t="s">
        <v>39</v>
      </c>
      <c r="F16" s="4">
        <v>8</v>
      </c>
      <c r="G16" s="4">
        <v>1600</v>
      </c>
      <c r="H16" s="4">
        <f t="shared" si="0"/>
        <v>12800</v>
      </c>
      <c r="I16" s="5" t="s">
        <v>15</v>
      </c>
      <c r="K16" s="17"/>
      <c r="L16" s="15"/>
      <c r="M16" s="16"/>
    </row>
    <row r="17" ht="60.75" customHeight="1" spans="1:13">
      <c r="A17" s="4">
        <v>14</v>
      </c>
      <c r="B17" s="3" t="s">
        <v>56</v>
      </c>
      <c r="C17" s="3" t="s">
        <v>57</v>
      </c>
      <c r="D17" s="5" t="s">
        <v>58</v>
      </c>
      <c r="E17" s="4" t="s">
        <v>25</v>
      </c>
      <c r="F17" s="4">
        <v>10</v>
      </c>
      <c r="G17" s="4">
        <v>100</v>
      </c>
      <c r="H17" s="4">
        <f t="shared" si="0"/>
        <v>1000</v>
      </c>
      <c r="I17" s="5" t="s">
        <v>15</v>
      </c>
      <c r="K17" s="14"/>
      <c r="L17" s="15"/>
      <c r="M17" s="16"/>
    </row>
    <row r="18" ht="53.25" customHeight="1" spans="1:13">
      <c r="A18" s="4">
        <v>15</v>
      </c>
      <c r="B18" s="3" t="s">
        <v>56</v>
      </c>
      <c r="C18" s="3" t="s">
        <v>59</v>
      </c>
      <c r="D18" s="5" t="s">
        <v>60</v>
      </c>
      <c r="E18" s="4" t="s">
        <v>25</v>
      </c>
      <c r="F18" s="4">
        <v>10</v>
      </c>
      <c r="G18" s="4">
        <v>150</v>
      </c>
      <c r="H18" s="4">
        <f t="shared" si="0"/>
        <v>1500</v>
      </c>
      <c r="I18" s="5" t="s">
        <v>15</v>
      </c>
      <c r="K18" s="14"/>
      <c r="L18" s="15"/>
      <c r="M18" s="16"/>
    </row>
    <row r="19" ht="63" customHeight="1" spans="1:13">
      <c r="A19" s="4">
        <v>16</v>
      </c>
      <c r="B19" s="3" t="s">
        <v>56</v>
      </c>
      <c r="C19" s="3" t="s">
        <v>61</v>
      </c>
      <c r="D19" s="5" t="s">
        <v>62</v>
      </c>
      <c r="E19" s="4" t="s">
        <v>25</v>
      </c>
      <c r="F19" s="4">
        <v>2</v>
      </c>
      <c r="G19" s="4">
        <v>200</v>
      </c>
      <c r="H19" s="4">
        <f t="shared" si="0"/>
        <v>400</v>
      </c>
      <c r="I19" s="5" t="s">
        <v>15</v>
      </c>
      <c r="K19" s="14"/>
      <c r="L19" s="15"/>
      <c r="M19" s="16"/>
    </row>
    <row r="20" ht="54.75" customHeight="1" spans="1:13">
      <c r="A20" s="4">
        <v>17</v>
      </c>
      <c r="B20" s="3" t="s">
        <v>63</v>
      </c>
      <c r="C20" s="3" t="s">
        <v>64</v>
      </c>
      <c r="D20" s="5" t="s">
        <v>65</v>
      </c>
      <c r="E20" s="4" t="s">
        <v>25</v>
      </c>
      <c r="F20" s="4">
        <v>260</v>
      </c>
      <c r="G20" s="4">
        <v>20</v>
      </c>
      <c r="H20" s="4">
        <f t="shared" si="0"/>
        <v>5200</v>
      </c>
      <c r="I20" s="5" t="s">
        <v>15</v>
      </c>
      <c r="K20" s="14"/>
      <c r="L20" s="15"/>
      <c r="M20" s="16"/>
    </row>
    <row r="21" ht="54" customHeight="1" spans="1:13">
      <c r="A21" s="4">
        <v>18</v>
      </c>
      <c r="B21" s="3" t="s">
        <v>66</v>
      </c>
      <c r="C21" s="3" t="s">
        <v>67</v>
      </c>
      <c r="D21" s="5" t="s">
        <v>68</v>
      </c>
      <c r="E21" s="4" t="s">
        <v>35</v>
      </c>
      <c r="F21" s="4">
        <v>8</v>
      </c>
      <c r="G21" s="4">
        <v>400</v>
      </c>
      <c r="H21" s="4">
        <f t="shared" si="0"/>
        <v>3200</v>
      </c>
      <c r="I21" s="5" t="s">
        <v>69</v>
      </c>
      <c r="K21" s="14"/>
      <c r="L21" s="15"/>
      <c r="M21" s="16"/>
    </row>
    <row r="22" ht="63" customHeight="1" spans="1:13">
      <c r="A22" s="4">
        <v>19</v>
      </c>
      <c r="B22" s="3" t="s">
        <v>70</v>
      </c>
      <c r="C22" s="3" t="s">
        <v>71</v>
      </c>
      <c r="D22" s="5" t="s">
        <v>72</v>
      </c>
      <c r="E22" s="4" t="s">
        <v>39</v>
      </c>
      <c r="F22" s="4">
        <v>32</v>
      </c>
      <c r="G22" s="4">
        <v>900</v>
      </c>
      <c r="H22" s="4">
        <f t="shared" si="0"/>
        <v>28800</v>
      </c>
      <c r="I22" s="5" t="s">
        <v>15</v>
      </c>
      <c r="K22" s="14"/>
      <c r="L22" s="15"/>
      <c r="M22" s="16"/>
    </row>
    <row r="23" ht="57" customHeight="1" spans="1:13">
      <c r="A23" s="4">
        <v>20</v>
      </c>
      <c r="B23" s="3" t="s">
        <v>73</v>
      </c>
      <c r="C23" s="3" t="s">
        <v>74</v>
      </c>
      <c r="D23" s="5" t="s">
        <v>75</v>
      </c>
      <c r="E23" s="4" t="s">
        <v>39</v>
      </c>
      <c r="F23" s="4">
        <v>16</v>
      </c>
      <c r="G23" s="4">
        <v>2400</v>
      </c>
      <c r="H23" s="4">
        <f t="shared" si="0"/>
        <v>38400</v>
      </c>
      <c r="I23" s="5" t="s">
        <v>15</v>
      </c>
      <c r="K23" s="14"/>
      <c r="L23" s="15"/>
      <c r="M23" s="16"/>
    </row>
    <row r="24" ht="47.25" customHeight="1" spans="1:13">
      <c r="A24" s="4">
        <v>21</v>
      </c>
      <c r="B24" s="3" t="s">
        <v>76</v>
      </c>
      <c r="C24" s="3" t="s">
        <v>77</v>
      </c>
      <c r="D24" s="5" t="s">
        <v>78</v>
      </c>
      <c r="E24" s="4" t="s">
        <v>25</v>
      </c>
      <c r="F24" s="4">
        <v>16</v>
      </c>
      <c r="G24" s="4">
        <v>1200</v>
      </c>
      <c r="H24" s="4">
        <f t="shared" si="0"/>
        <v>19200</v>
      </c>
      <c r="I24" s="5" t="s">
        <v>15</v>
      </c>
      <c r="K24" s="14"/>
      <c r="L24" s="15"/>
      <c r="M24" s="16"/>
    </row>
    <row r="25" ht="54.75" customHeight="1" spans="1:13">
      <c r="A25" s="4">
        <v>22</v>
      </c>
      <c r="B25" s="3" t="s">
        <v>36</v>
      </c>
      <c r="C25" s="3" t="s">
        <v>79</v>
      </c>
      <c r="D25" s="5" t="s">
        <v>80</v>
      </c>
      <c r="E25" s="4" t="s">
        <v>25</v>
      </c>
      <c r="F25" s="4">
        <v>8</v>
      </c>
      <c r="G25" s="4">
        <v>2400</v>
      </c>
      <c r="H25" s="4">
        <f t="shared" si="0"/>
        <v>19200</v>
      </c>
      <c r="I25" s="5" t="s">
        <v>15</v>
      </c>
      <c r="K25" s="14"/>
      <c r="L25" s="15"/>
      <c r="M25" s="16"/>
    </row>
    <row r="26" ht="48.75" customHeight="1" spans="1:13">
      <c r="A26" s="4">
        <v>23</v>
      </c>
      <c r="B26" s="3" t="s">
        <v>81</v>
      </c>
      <c r="C26" s="3" t="s">
        <v>82</v>
      </c>
      <c r="D26" s="5" t="s">
        <v>83</v>
      </c>
      <c r="E26" s="4" t="s">
        <v>25</v>
      </c>
      <c r="F26" s="4">
        <v>6</v>
      </c>
      <c r="G26" s="4">
        <v>1200</v>
      </c>
      <c r="H26" s="4">
        <f t="shared" si="0"/>
        <v>7200</v>
      </c>
      <c r="I26" s="5" t="s">
        <v>15</v>
      </c>
      <c r="K26" s="14"/>
      <c r="L26" s="15"/>
      <c r="M26" s="16"/>
    </row>
    <row r="27" ht="43.5" customHeight="1" spans="1:13">
      <c r="A27" s="4">
        <v>24</v>
      </c>
      <c r="B27" s="3" t="s">
        <v>81</v>
      </c>
      <c r="C27" s="3" t="s">
        <v>84</v>
      </c>
      <c r="D27" s="5" t="s">
        <v>85</v>
      </c>
      <c r="E27" s="4" t="s">
        <v>25</v>
      </c>
      <c r="F27" s="4">
        <v>6</v>
      </c>
      <c r="G27" s="4">
        <v>2400</v>
      </c>
      <c r="H27" s="4">
        <f t="shared" si="0"/>
        <v>14400</v>
      </c>
      <c r="I27" s="5" t="s">
        <v>15</v>
      </c>
      <c r="K27" s="14"/>
      <c r="L27" s="15"/>
      <c r="M27" s="16"/>
    </row>
    <row r="28" ht="80.1" customHeight="1" spans="1:13">
      <c r="A28" s="4">
        <v>25</v>
      </c>
      <c r="B28" s="3" t="s">
        <v>86</v>
      </c>
      <c r="C28" s="3" t="s">
        <v>87</v>
      </c>
      <c r="D28" s="5" t="s">
        <v>88</v>
      </c>
      <c r="E28" s="4" t="s">
        <v>49</v>
      </c>
      <c r="F28" s="4">
        <v>120</v>
      </c>
      <c r="G28" s="4">
        <v>320</v>
      </c>
      <c r="H28" s="4">
        <f t="shared" si="0"/>
        <v>38400</v>
      </c>
      <c r="I28" s="5" t="s">
        <v>15</v>
      </c>
      <c r="K28" s="14"/>
      <c r="L28" s="15"/>
      <c r="M28" s="16"/>
    </row>
    <row r="29" ht="42.75" customHeight="1" spans="1:13">
      <c r="A29" s="4">
        <v>26</v>
      </c>
      <c r="B29" s="3" t="s">
        <v>56</v>
      </c>
      <c r="C29" s="3" t="s">
        <v>89</v>
      </c>
      <c r="D29" s="5" t="s">
        <v>90</v>
      </c>
      <c r="E29" s="4" t="s">
        <v>25</v>
      </c>
      <c r="F29" s="4">
        <v>6</v>
      </c>
      <c r="G29" s="4">
        <v>100</v>
      </c>
      <c r="H29" s="4">
        <f t="shared" si="0"/>
        <v>600</v>
      </c>
      <c r="I29" s="5" t="s">
        <v>15</v>
      </c>
      <c r="K29" s="14"/>
      <c r="L29" s="15"/>
      <c r="M29" s="16"/>
    </row>
    <row r="30" ht="53.25" customHeight="1" spans="1:13">
      <c r="A30" s="4">
        <v>27</v>
      </c>
      <c r="B30" s="3" t="s">
        <v>56</v>
      </c>
      <c r="C30" s="3" t="s">
        <v>91</v>
      </c>
      <c r="D30" s="5" t="s">
        <v>92</v>
      </c>
      <c r="E30" s="4" t="s">
        <v>25</v>
      </c>
      <c r="F30" s="4">
        <v>6</v>
      </c>
      <c r="G30" s="4">
        <v>150</v>
      </c>
      <c r="H30" s="4">
        <f t="shared" si="0"/>
        <v>900</v>
      </c>
      <c r="I30" s="5" t="s">
        <v>15</v>
      </c>
      <c r="K30" s="14"/>
      <c r="L30" s="15"/>
      <c r="M30" s="16"/>
    </row>
    <row r="31" ht="150" spans="1:13">
      <c r="A31" s="4">
        <v>28</v>
      </c>
      <c r="B31" s="3" t="s">
        <v>50</v>
      </c>
      <c r="C31" s="3" t="str">
        <f>C15</f>
        <v>神马 SM-CWG1386</v>
      </c>
      <c r="D31" s="5" t="s">
        <v>52</v>
      </c>
      <c r="E31" s="4" t="s">
        <v>39</v>
      </c>
      <c r="F31" s="4">
        <v>10</v>
      </c>
      <c r="G31" s="4">
        <f>G15</f>
        <v>1300</v>
      </c>
      <c r="H31" s="4">
        <f t="shared" si="0"/>
        <v>13000</v>
      </c>
      <c r="I31" s="5" t="s">
        <v>15</v>
      </c>
      <c r="K31" s="14"/>
      <c r="L31" s="15"/>
      <c r="M31" s="16"/>
    </row>
    <row r="32" ht="150" spans="1:13">
      <c r="A32" s="4">
        <v>29</v>
      </c>
      <c r="B32" s="3" t="s">
        <v>53</v>
      </c>
      <c r="C32" s="3" t="str">
        <f>C16</f>
        <v>神马 SM-BCG1382</v>
      </c>
      <c r="D32" s="5" t="s">
        <v>55</v>
      </c>
      <c r="E32" s="4" t="s">
        <v>39</v>
      </c>
      <c r="F32" s="4">
        <v>10</v>
      </c>
      <c r="G32" s="4">
        <f>G16</f>
        <v>1600</v>
      </c>
      <c r="H32" s="4">
        <f t="shared" si="0"/>
        <v>16000</v>
      </c>
      <c r="I32" s="5" t="s">
        <v>15</v>
      </c>
      <c r="K32" s="14"/>
      <c r="L32" s="15"/>
      <c r="M32" s="16"/>
    </row>
    <row r="33" ht="59.25" customHeight="1" spans="1:13">
      <c r="A33" s="4">
        <v>30</v>
      </c>
      <c r="B33" s="3" t="s">
        <v>93</v>
      </c>
      <c r="C33" s="3" t="s">
        <v>94</v>
      </c>
      <c r="D33" s="5" t="s">
        <v>95</v>
      </c>
      <c r="E33" s="4" t="s">
        <v>25</v>
      </c>
      <c r="F33" s="4">
        <v>290</v>
      </c>
      <c r="G33" s="4">
        <v>20</v>
      </c>
      <c r="H33" s="4">
        <f t="shared" si="0"/>
        <v>5800</v>
      </c>
      <c r="I33" s="5" t="str">
        <f>I21</f>
        <v>福州福鑫明辉灯具有限公司
福州</v>
      </c>
      <c r="K33" s="14"/>
      <c r="L33" s="15"/>
      <c r="M33" s="16"/>
    </row>
    <row r="34" ht="80.1" customHeight="1" spans="1:13">
      <c r="A34" s="4">
        <v>31</v>
      </c>
      <c r="B34" s="3" t="s">
        <v>66</v>
      </c>
      <c r="C34" s="3" t="s">
        <v>96</v>
      </c>
      <c r="D34" s="5" t="s">
        <v>97</v>
      </c>
      <c r="E34" s="4" t="s">
        <v>14</v>
      </c>
      <c r="F34" s="4">
        <v>10</v>
      </c>
      <c r="G34" s="4">
        <v>400</v>
      </c>
      <c r="H34" s="4">
        <f t="shared" si="0"/>
        <v>4000</v>
      </c>
      <c r="I34" s="5" t="str">
        <f>I33</f>
        <v>福州福鑫明辉灯具有限公司
福州</v>
      </c>
      <c r="K34" s="14"/>
      <c r="L34" s="15"/>
      <c r="M34" s="16"/>
    </row>
    <row r="35" ht="80.1" customHeight="1" spans="1:13">
      <c r="A35" s="4">
        <v>32</v>
      </c>
      <c r="B35" s="3" t="s">
        <v>66</v>
      </c>
      <c r="C35" s="3" t="s">
        <v>98</v>
      </c>
      <c r="D35" s="5" t="s">
        <v>99</v>
      </c>
      <c r="E35" s="4" t="s">
        <v>14</v>
      </c>
      <c r="F35" s="4">
        <v>6</v>
      </c>
      <c r="G35" s="4">
        <v>600</v>
      </c>
      <c r="H35" s="4">
        <f t="shared" si="0"/>
        <v>3600</v>
      </c>
      <c r="I35" s="5" t="str">
        <f>I33</f>
        <v>福州福鑫明辉灯具有限公司
福州</v>
      </c>
      <c r="K35" s="14"/>
      <c r="L35" s="15"/>
      <c r="M35" s="16"/>
    </row>
    <row r="36" ht="80.1" customHeight="1" spans="1:13">
      <c r="A36" s="4">
        <v>33</v>
      </c>
      <c r="B36" s="3" t="s">
        <v>66</v>
      </c>
      <c r="C36" s="3" t="s">
        <v>100</v>
      </c>
      <c r="D36" s="7" t="s">
        <v>101</v>
      </c>
      <c r="E36" s="8" t="s">
        <v>14</v>
      </c>
      <c r="F36" s="8">
        <v>3</v>
      </c>
      <c r="G36" s="8">
        <v>800</v>
      </c>
      <c r="H36" s="4">
        <f t="shared" si="0"/>
        <v>2400</v>
      </c>
      <c r="I36" s="5" t="str">
        <f>I33</f>
        <v>福州福鑫明辉灯具有限公司
福州</v>
      </c>
      <c r="K36" s="14"/>
      <c r="L36" s="15"/>
      <c r="M36" s="16"/>
    </row>
    <row r="37" ht="18.75" spans="1:9">
      <c r="A37" s="9" t="s">
        <v>102</v>
      </c>
      <c r="B37" s="10"/>
      <c r="C37" s="11">
        <f>H37</f>
        <v>463000</v>
      </c>
      <c r="D37" s="12"/>
      <c r="E37" s="12"/>
      <c r="F37" s="12"/>
      <c r="G37" s="12"/>
      <c r="H37" s="13">
        <f>SUM(H4:H36)</f>
        <v>463000</v>
      </c>
      <c r="I37" s="18"/>
    </row>
    <row r="38" spans="10:10">
      <c r="J38" s="19"/>
    </row>
  </sheetData>
  <mergeCells count="5">
    <mergeCell ref="A1:I1"/>
    <mergeCell ref="A3:I3"/>
    <mergeCell ref="A37:B37"/>
    <mergeCell ref="C37:G37"/>
    <mergeCell ref="H37:I37"/>
  </mergeCells>
  <pageMargins left="0.699305555555556" right="0.699305555555556" top="0.75" bottom="0.75" header="0.3" footer="0.3"/>
  <pageSetup paperSize="9" orientation="landscape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投标货物分项报价表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aAS</dc:creator>
  <cp:lastModifiedBy>Administrator</cp:lastModifiedBy>
  <dcterms:created xsi:type="dcterms:W3CDTF">2015-05-19T08:36:00Z</dcterms:created>
  <cp:lastPrinted>2017-11-27T06:14:00Z</cp:lastPrinted>
  <dcterms:modified xsi:type="dcterms:W3CDTF">2018-09-10T04:18:06Z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10</vt:lpwstr>
  </property>
  <property fmtid="{D5CDD505-2E9C-101B-9397-08002B2CF9AE}" pid="3" name="KSOProductBuildVer">
    <vt:lpwstr>2052-11.1.0.7811</vt:lpwstr>
  </property>
</Properties>
</file>