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2950" windowHeight="9930"/>
  </bookViews>
  <sheets>
    <sheet name="Sheet1" sheetId="5" r:id="rId1"/>
    <sheet name="建筑工程预算表" sheetId="1" r:id="rId2"/>
    <sheet name="机电设备及安装工程预算表" sheetId="2" r:id="rId3"/>
    <sheet name="金属结构设备及安装工程预算表" sheetId="3" r:id="rId4"/>
    <sheet name="临时工程预算表" sheetId="4" r:id="rId5"/>
  </sheets>
  <calcPr calcId="125725"/>
</workbook>
</file>

<file path=xl/calcChain.xml><?xml version="1.0" encoding="utf-8"?>
<calcChain xmlns="http://schemas.openxmlformats.org/spreadsheetml/2006/main">
  <c r="D8" i="1"/>
  <c r="D7"/>
</calcChain>
</file>

<file path=xl/sharedStrings.xml><?xml version="1.0" encoding="utf-8"?>
<sst xmlns="http://schemas.openxmlformats.org/spreadsheetml/2006/main" count="329" uniqueCount="159">
  <si>
    <t>序号</t>
  </si>
  <si>
    <t>工程或费用名称</t>
  </si>
  <si>
    <t>建安费</t>
  </si>
  <si>
    <t>设备费</t>
  </si>
  <si>
    <t>其他费</t>
  </si>
  <si>
    <t>合计</t>
  </si>
  <si>
    <t>壹</t>
  </si>
  <si>
    <t>第一部分 建筑工程</t>
  </si>
  <si>
    <t>贰</t>
  </si>
  <si>
    <t>第二部分 机电设备及安装</t>
  </si>
  <si>
    <t>叁</t>
  </si>
  <si>
    <t>第三部分 金属结构及安装</t>
  </si>
  <si>
    <t>肆</t>
  </si>
  <si>
    <t>第四部分 临时工程</t>
  </si>
  <si>
    <t>一至四部分合计</t>
  </si>
  <si>
    <t>项目</t>
  </si>
  <si>
    <t>单位</t>
  </si>
  <si>
    <t>工程量</t>
  </si>
  <si>
    <t>单价（元）</t>
  </si>
  <si>
    <t>合价（元）</t>
  </si>
  <si>
    <t>一</t>
  </si>
  <si>
    <t>主体建筑工程 （桩号0+000~4+000）</t>
  </si>
  <si>
    <t>（一）</t>
  </si>
  <si>
    <t>河道工程</t>
  </si>
  <si>
    <t>河道疏浚工程</t>
  </si>
  <si>
    <t>河道疏浚土方开挖（弃土）</t>
  </si>
  <si>
    <t>m3</t>
  </si>
  <si>
    <t>土方回填</t>
  </si>
  <si>
    <t>河道清障工程</t>
  </si>
  <si>
    <t>原桥混凝土拆除</t>
  </si>
  <si>
    <t>原桥砌体拆除</t>
  </si>
  <si>
    <t>废桥砌体拆除</t>
  </si>
  <si>
    <t>垃圾清运（运距20km）</t>
  </si>
  <si>
    <t>岸坡整治工程</t>
  </si>
  <si>
    <t>险工段</t>
  </si>
  <si>
    <t>雷诺护垫</t>
  </si>
  <si>
    <t>格宾石笼</t>
  </si>
  <si>
    <t>C20现浇混凝土压顶</t>
  </si>
  <si>
    <t>碎石垫层</t>
  </si>
  <si>
    <t xml:space="preserve"> </t>
  </si>
  <si>
    <t>土工布（300g/m2）</t>
  </si>
  <si>
    <t>m2</t>
  </si>
  <si>
    <t>平面模板</t>
  </si>
  <si>
    <t>生产区</t>
  </si>
  <si>
    <t>播撒草籽</t>
  </si>
  <si>
    <t>生活区</t>
  </si>
  <si>
    <t>C15预制混凝土框格</t>
  </si>
  <si>
    <t xml:space="preserve">M7.5浆砌石齿槽 </t>
  </si>
  <si>
    <t>草皮护岸</t>
  </si>
  <si>
    <t>混凝土护砌段</t>
  </si>
  <si>
    <t>C20现浇混凝土</t>
  </si>
  <si>
    <t>（二）</t>
  </si>
  <si>
    <t>建筑物工程</t>
  </si>
  <si>
    <t>寇寨桥1座（2跨，净宽4.5m，单跨长13m，总宽5.5m，斜交30度）</t>
  </si>
  <si>
    <t>土方工程</t>
  </si>
  <si>
    <t>土方开挖</t>
  </si>
  <si>
    <t>M7.5浆砌石护坡</t>
  </si>
  <si>
    <t>基础工程</t>
  </si>
  <si>
    <t>灌注桩成孔（壤土层）（Φ1200）</t>
  </si>
  <si>
    <t>m</t>
  </si>
  <si>
    <t>C25砼灌注桩（Φ1200）</t>
  </si>
  <si>
    <t>钢筋制安</t>
  </si>
  <si>
    <t>t</t>
  </si>
  <si>
    <t>超声波检测钢管及钢板</t>
  </si>
  <si>
    <t>下部结构</t>
  </si>
  <si>
    <t>C30砼柱</t>
  </si>
  <si>
    <t>C30砼系梁</t>
  </si>
  <si>
    <t>C30砼盖梁及台帽</t>
  </si>
  <si>
    <t>曲面模板</t>
  </si>
  <si>
    <t>上部结构</t>
  </si>
  <si>
    <t>C40砼预应力空心板</t>
  </si>
  <si>
    <t>C40砼封端</t>
  </si>
  <si>
    <t>C40砼空心板绞缝</t>
  </si>
  <si>
    <t>现浇C40砼铺装</t>
  </si>
  <si>
    <t>C30挡块</t>
  </si>
  <si>
    <t>C25砼搭板、枕梁</t>
  </si>
  <si>
    <t>C30耳墙、背墙</t>
  </si>
  <si>
    <t>C50砼伸缩缝</t>
  </si>
  <si>
    <t>M15水泥砂浆</t>
  </si>
  <si>
    <t>钢绞线</t>
  </si>
  <si>
    <t>钢管及预埋钢板</t>
  </si>
  <si>
    <t>橡胶伸缩缝</t>
  </si>
  <si>
    <t>C30防撞护栏</t>
  </si>
  <si>
    <t>其他</t>
  </si>
  <si>
    <t>GYZ-d200橡胶支座</t>
  </si>
  <si>
    <t>dm3</t>
  </si>
  <si>
    <t>支座垫石C30砼</t>
  </si>
  <si>
    <t>限速限重标牌</t>
  </si>
  <si>
    <t>个</t>
  </si>
  <si>
    <t>石灰稳定碎石基层（厚20cm）</t>
  </si>
  <si>
    <t>石灰稳定土基层（厚20cm）</t>
  </si>
  <si>
    <t>C25混凝土路面（厚20cm）</t>
  </si>
  <si>
    <t>Φ100PVC泄水管</t>
  </si>
  <si>
    <t>田寨北液压坝</t>
  </si>
  <si>
    <t>土方开挖（利用）</t>
  </si>
  <si>
    <t>土方开挖（弃土2km）</t>
  </si>
  <si>
    <t>C15混凝土垫层</t>
  </si>
  <si>
    <t>C25混凝土铺盖</t>
  </si>
  <si>
    <t>C25混凝土闸底板</t>
  </si>
  <si>
    <t>模板</t>
  </si>
  <si>
    <t>低发泡聚乙烯闭孔泡沫板</t>
  </si>
  <si>
    <t>651橡胶止水带</t>
  </si>
  <si>
    <t>栏杆</t>
  </si>
  <si>
    <t>C25砼坝身（闸墩+底板）</t>
  </si>
  <si>
    <t>C30二期砼</t>
  </si>
  <si>
    <t>钢板（1cm厚)</t>
  </si>
  <si>
    <t>控制室（土建及配套安装）</t>
  </si>
  <si>
    <t>C25砼挡墙</t>
  </si>
  <si>
    <t>粗砂垫层</t>
  </si>
  <si>
    <t>土工布350g/m2</t>
  </si>
  <si>
    <t>机电设备及安装工程预算表</t>
  </si>
  <si>
    <t>编号</t>
  </si>
  <si>
    <t>项目名称</t>
  </si>
  <si>
    <t>数量</t>
  </si>
  <si>
    <t>单价</t>
  </si>
  <si>
    <t>合价</t>
  </si>
  <si>
    <t>备注</t>
  </si>
  <si>
    <t>箱式变电站ZBW-50/10</t>
  </si>
  <si>
    <t>套</t>
  </si>
  <si>
    <t>含安装及运费</t>
  </si>
  <si>
    <t>启闭机控制柜KZG</t>
  </si>
  <si>
    <t>台</t>
  </si>
  <si>
    <t>动力箱DLX</t>
  </si>
  <si>
    <t>只</t>
  </si>
  <si>
    <t>高压电力电缆YJV22-8.7/10-3*50</t>
  </si>
  <si>
    <t>低压电力电缆YJV-0.6/1-3*25+1*16</t>
  </si>
  <si>
    <t>低压电力电缆YJV-0.6/1-4*10</t>
  </si>
  <si>
    <t>低压电力电缆YJV-0.6/1-4*6</t>
  </si>
  <si>
    <t>镀锌钢管DN50</t>
  </si>
  <si>
    <t>金属结构设备及安装工程预算表</t>
  </si>
  <si>
    <t>第三部分金属结构设备及安装</t>
  </si>
  <si>
    <t>田寨液压升降坝（宽12米，高2米，弧形）</t>
  </si>
  <si>
    <t>项</t>
  </si>
  <si>
    <t>临时工程预算表</t>
  </si>
  <si>
    <t>项目或费用名称</t>
  </si>
  <si>
    <t>导流工程</t>
  </si>
  <si>
    <t>岸坡防护工程</t>
  </si>
  <si>
    <t>围堰填筑（编织袋装土）</t>
  </si>
  <si>
    <t>围堰拆除</t>
  </si>
  <si>
    <t>桥梁工程</t>
  </si>
  <si>
    <t>围堰填筑（土料围堰）</t>
  </si>
  <si>
    <t>导流明渠开挖</t>
  </si>
  <si>
    <t>导流明渠回填</t>
  </si>
  <si>
    <t>二</t>
  </si>
  <si>
    <t>施工交通工程</t>
  </si>
  <si>
    <t>场内道路</t>
  </si>
  <si>
    <t>三</t>
  </si>
  <si>
    <t>施工供电工程</t>
  </si>
  <si>
    <t>10kv供电线路</t>
  </si>
  <si>
    <t>km</t>
  </si>
  <si>
    <t>四</t>
  </si>
  <si>
    <t>施工房屋建筑工程</t>
  </si>
  <si>
    <t xml:space="preserve">施工仓库 </t>
  </si>
  <si>
    <t>办公生活及文化福利建筑</t>
  </si>
  <si>
    <t>元</t>
  </si>
  <si>
    <t>五</t>
  </si>
  <si>
    <t>其他临时工程</t>
  </si>
  <si>
    <t>建筑工程预算表</t>
    <phoneticPr fontId="7" type="noConversion"/>
  </si>
  <si>
    <t>禹州市郭连、鸠山文殊项目区工程一标段总预算表</t>
    <phoneticPr fontId="7" type="noConversion"/>
  </si>
</sst>
</file>

<file path=xl/styles.xml><?xml version="1.0" encoding="utf-8"?>
<styleSheet xmlns="http://schemas.openxmlformats.org/spreadsheetml/2006/main">
  <numFmts count="3">
    <numFmt numFmtId="176" formatCode="0.0%"/>
    <numFmt numFmtId="177" formatCode="0.00_);[Red]\(0.00\)"/>
    <numFmt numFmtId="178" formatCode="0.00_ "/>
  </numFmts>
  <fonts count="8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39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Font="1" applyBorder="1">
      <alignment vertical="center"/>
    </xf>
    <xf numFmtId="176" fontId="0" fillId="0" borderId="1" xfId="1" applyNumberFormat="1" applyFont="1" applyBorder="1">
      <alignment vertical="center"/>
    </xf>
    <xf numFmtId="9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10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0" xfId="0" applyFill="1">
      <alignment vertical="center"/>
    </xf>
    <xf numFmtId="178" fontId="0" fillId="0" borderId="0" xfId="0" applyNumberFormat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78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177" fontId="0" fillId="0" borderId="1" xfId="0" applyNumberFormat="1" applyFont="1" applyBorder="1" applyAlignment="1">
      <alignment horizontal="right" vertical="center"/>
    </xf>
    <xf numFmtId="0" fontId="0" fillId="2" borderId="1" xfId="0" applyFill="1" applyBorder="1" applyAlignment="1">
      <alignment horizontal="left" vertical="center"/>
    </xf>
    <xf numFmtId="178" fontId="0" fillId="2" borderId="1" xfId="0" applyNumberFormat="1" applyFill="1" applyBorder="1" applyAlignment="1">
      <alignment horizontal="right" vertical="center"/>
    </xf>
    <xf numFmtId="177" fontId="0" fillId="2" borderId="1" xfId="0" applyNumberFormat="1" applyFill="1" applyBorder="1" applyAlignment="1">
      <alignment horizontal="right" vertical="center"/>
    </xf>
    <xf numFmtId="178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178" fontId="0" fillId="0" borderId="1" xfId="0" applyNumberFormat="1" applyBorder="1">
      <alignment vertical="center"/>
    </xf>
    <xf numFmtId="0" fontId="4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left" vertical="center"/>
    </xf>
    <xf numFmtId="178" fontId="5" fillId="0" borderId="1" xfId="5" applyNumberFormat="1" applyFont="1" applyBorder="1" applyAlignment="1">
      <alignment horizontal="center" vertical="center"/>
    </xf>
    <xf numFmtId="178" fontId="4" fillId="0" borderId="1" xfId="5" applyNumberFormat="1" applyFont="1" applyBorder="1" applyAlignment="1">
      <alignment horizontal="center" vertical="center"/>
    </xf>
    <xf numFmtId="0" fontId="3" fillId="0" borderId="0" xfId="5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5"/>
    <cellStyle name="常规 2 2" xfId="3"/>
    <cellStyle name="常规 2 2 2" xfId="2"/>
    <cellStyle name="常规 2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I5" sqref="I5"/>
    </sheetView>
  </sheetViews>
  <sheetFormatPr defaultColWidth="9" defaultRowHeight="13.5"/>
  <cols>
    <col min="2" max="2" width="27.125" customWidth="1"/>
    <col min="3" max="3" width="13.5" customWidth="1"/>
    <col min="4" max="4" width="14.125" customWidth="1"/>
    <col min="5" max="5" width="13" customWidth="1"/>
    <col min="6" max="6" width="12.125" customWidth="1"/>
  </cols>
  <sheetData>
    <row r="1" spans="1:6" ht="25.5">
      <c r="A1" s="32" t="s">
        <v>158</v>
      </c>
      <c r="B1" s="32"/>
      <c r="C1" s="32"/>
      <c r="D1" s="32"/>
      <c r="E1" s="32"/>
      <c r="F1" s="32"/>
    </row>
    <row r="2" spans="1:6" ht="42.75" customHeight="1"/>
    <row r="3" spans="1:6" ht="42.75" customHeight="1">
      <c r="A3" s="27" t="s">
        <v>0</v>
      </c>
      <c r="B3" s="27" t="s">
        <v>1</v>
      </c>
      <c r="C3" s="27" t="s">
        <v>2</v>
      </c>
      <c r="D3" s="27" t="s">
        <v>3</v>
      </c>
      <c r="E3" s="27" t="s">
        <v>4</v>
      </c>
      <c r="F3" s="27" t="s">
        <v>5</v>
      </c>
    </row>
    <row r="4" spans="1:6" ht="42.75" customHeight="1">
      <c r="A4" s="28" t="s">
        <v>6</v>
      </c>
      <c r="B4" s="29" t="s">
        <v>7</v>
      </c>
      <c r="C4" s="30"/>
      <c r="D4" s="30"/>
      <c r="E4" s="30"/>
      <c r="F4" s="30"/>
    </row>
    <row r="5" spans="1:6" ht="42.75" customHeight="1">
      <c r="A5" s="28" t="s">
        <v>8</v>
      </c>
      <c r="B5" s="29" t="s">
        <v>9</v>
      </c>
      <c r="C5" s="30"/>
      <c r="D5" s="30"/>
      <c r="E5" s="30"/>
      <c r="F5" s="30"/>
    </row>
    <row r="6" spans="1:6" ht="42.75" customHeight="1">
      <c r="A6" s="28" t="s">
        <v>10</v>
      </c>
      <c r="B6" s="29" t="s">
        <v>11</v>
      </c>
      <c r="C6" s="30"/>
      <c r="D6" s="30"/>
      <c r="E6" s="30"/>
      <c r="F6" s="30"/>
    </row>
    <row r="7" spans="1:6" ht="42.75" customHeight="1">
      <c r="A7" s="28" t="s">
        <v>12</v>
      </c>
      <c r="B7" s="29" t="s">
        <v>13</v>
      </c>
      <c r="C7" s="30"/>
      <c r="D7" s="30"/>
      <c r="E7" s="30"/>
      <c r="F7" s="30"/>
    </row>
    <row r="8" spans="1:6" ht="42.75" customHeight="1">
      <c r="A8" s="27"/>
      <c r="B8" s="27" t="s">
        <v>14</v>
      </c>
      <c r="C8" s="31"/>
      <c r="D8" s="31"/>
      <c r="E8" s="31"/>
      <c r="F8" s="31"/>
    </row>
  </sheetData>
  <mergeCells count="1">
    <mergeCell ref="A1:F1"/>
  </mergeCells>
  <phoneticPr fontId="7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7"/>
  <sheetViews>
    <sheetView zoomScaleNormal="100" workbookViewId="0">
      <selection activeCell="I4" sqref="I4"/>
    </sheetView>
  </sheetViews>
  <sheetFormatPr defaultColWidth="9" defaultRowHeight="13.5"/>
  <cols>
    <col min="1" max="1" width="12.375" customWidth="1"/>
    <col min="2" max="2" width="31.5" customWidth="1"/>
    <col min="3" max="3" width="9.875" customWidth="1"/>
    <col min="4" max="4" width="11.25" style="15" customWidth="1"/>
    <col min="5" max="5" width="11.5" style="15" customWidth="1"/>
    <col min="6" max="6" width="12.625" style="1" customWidth="1"/>
  </cols>
  <sheetData>
    <row r="1" spans="1:6" ht="45.95" customHeight="1">
      <c r="A1" s="33" t="s">
        <v>157</v>
      </c>
      <c r="B1" s="33"/>
      <c r="C1" s="33"/>
      <c r="D1" s="33"/>
      <c r="E1" s="33"/>
      <c r="F1" s="33"/>
    </row>
    <row r="2" spans="1:6" ht="27" customHeight="1">
      <c r="A2" s="2" t="s">
        <v>0</v>
      </c>
      <c r="B2" s="2" t="s">
        <v>15</v>
      </c>
      <c r="C2" s="2" t="s">
        <v>16</v>
      </c>
      <c r="D2" s="16" t="s">
        <v>17</v>
      </c>
      <c r="E2" s="16" t="s">
        <v>18</v>
      </c>
      <c r="F2" s="3" t="s">
        <v>19</v>
      </c>
    </row>
    <row r="3" spans="1:6" ht="18.75" customHeight="1">
      <c r="A3" s="2" t="s">
        <v>6</v>
      </c>
      <c r="B3" s="17" t="s">
        <v>7</v>
      </c>
      <c r="C3" s="2"/>
      <c r="D3" s="18"/>
      <c r="E3" s="18"/>
      <c r="F3" s="19"/>
    </row>
    <row r="4" spans="1:6" ht="18.75" customHeight="1">
      <c r="A4" s="2" t="s">
        <v>20</v>
      </c>
      <c r="B4" s="17" t="s">
        <v>21</v>
      </c>
      <c r="C4" s="2"/>
      <c r="D4" s="18"/>
      <c r="E4" s="18"/>
      <c r="F4" s="19"/>
    </row>
    <row r="5" spans="1:6" ht="18.75" customHeight="1">
      <c r="A5" s="2" t="s">
        <v>22</v>
      </c>
      <c r="B5" s="17" t="s">
        <v>23</v>
      </c>
      <c r="C5" s="2"/>
      <c r="D5" s="18"/>
      <c r="E5" s="18"/>
      <c r="F5" s="19"/>
    </row>
    <row r="6" spans="1:6" ht="18.75" customHeight="1">
      <c r="A6" s="2">
        <v>1</v>
      </c>
      <c r="B6" s="17" t="s">
        <v>24</v>
      </c>
      <c r="C6" s="2"/>
      <c r="D6" s="18"/>
      <c r="E6" s="18"/>
      <c r="F6" s="20"/>
    </row>
    <row r="7" spans="1:6" s="14" customFormat="1" ht="18.75" customHeight="1">
      <c r="A7" s="12"/>
      <c r="B7" s="21" t="s">
        <v>25</v>
      </c>
      <c r="C7" s="12" t="s">
        <v>26</v>
      </c>
      <c r="D7" s="22">
        <f>107487*0+88046</f>
        <v>88046</v>
      </c>
      <c r="E7" s="22"/>
      <c r="F7" s="23"/>
    </row>
    <row r="8" spans="1:6" ht="18.75" customHeight="1">
      <c r="A8" s="2"/>
      <c r="B8" s="17" t="s">
        <v>27</v>
      </c>
      <c r="C8" s="2" t="s">
        <v>26</v>
      </c>
      <c r="D8" s="18">
        <f>3357*0+1295</f>
        <v>1295</v>
      </c>
      <c r="E8" s="24"/>
      <c r="F8" s="19"/>
    </row>
    <row r="9" spans="1:6" ht="18.75" customHeight="1">
      <c r="A9" s="2">
        <v>2</v>
      </c>
      <c r="B9" s="17" t="s">
        <v>28</v>
      </c>
      <c r="C9" s="2"/>
      <c r="D9" s="18"/>
      <c r="E9" s="18"/>
      <c r="F9" s="19"/>
    </row>
    <row r="10" spans="1:6" ht="18.75" customHeight="1">
      <c r="A10" s="2"/>
      <c r="B10" s="17" t="s">
        <v>29</v>
      </c>
      <c r="C10" s="2" t="s">
        <v>26</v>
      </c>
      <c r="D10" s="18">
        <v>65</v>
      </c>
      <c r="E10" s="18"/>
      <c r="F10" s="19"/>
    </row>
    <row r="11" spans="1:6" ht="18.75" customHeight="1">
      <c r="A11" s="2"/>
      <c r="B11" s="17" t="s">
        <v>30</v>
      </c>
      <c r="C11" s="2" t="s">
        <v>26</v>
      </c>
      <c r="D11" s="18">
        <v>95</v>
      </c>
      <c r="E11" s="18"/>
      <c r="F11" s="19"/>
    </row>
    <row r="12" spans="1:6" ht="18.75" customHeight="1">
      <c r="A12" s="2"/>
      <c r="B12" s="17" t="s">
        <v>31</v>
      </c>
      <c r="C12" s="2" t="s">
        <v>26</v>
      </c>
      <c r="D12" s="18">
        <v>85</v>
      </c>
      <c r="E12" s="18"/>
      <c r="F12" s="19"/>
    </row>
    <row r="13" spans="1:6" ht="18.75" customHeight="1">
      <c r="A13" s="2"/>
      <c r="B13" s="17" t="s">
        <v>32</v>
      </c>
      <c r="C13" s="2" t="s">
        <v>26</v>
      </c>
      <c r="D13" s="18">
        <v>1550</v>
      </c>
      <c r="E13" s="18"/>
      <c r="F13" s="19"/>
    </row>
    <row r="14" spans="1:6" ht="18.75" customHeight="1">
      <c r="A14" s="2">
        <v>3</v>
      </c>
      <c r="B14" s="17" t="s">
        <v>33</v>
      </c>
      <c r="C14" s="2"/>
      <c r="D14" s="18"/>
      <c r="E14" s="18"/>
      <c r="F14" s="19"/>
    </row>
    <row r="15" spans="1:6" ht="18.75" customHeight="1">
      <c r="A15" s="2">
        <v>3.1</v>
      </c>
      <c r="B15" s="17" t="s">
        <v>34</v>
      </c>
      <c r="C15" s="2"/>
      <c r="D15" s="18"/>
      <c r="E15" s="18"/>
      <c r="F15" s="19"/>
    </row>
    <row r="16" spans="1:6" ht="18.75" customHeight="1">
      <c r="A16" s="2"/>
      <c r="B16" s="17" t="s">
        <v>35</v>
      </c>
      <c r="C16" s="2" t="s">
        <v>26</v>
      </c>
      <c r="D16" s="18">
        <v>443</v>
      </c>
      <c r="E16" s="18"/>
      <c r="F16" s="19"/>
    </row>
    <row r="17" spans="1:9" ht="18.75" customHeight="1">
      <c r="A17" s="2"/>
      <c r="B17" s="17" t="s">
        <v>36</v>
      </c>
      <c r="C17" s="2" t="s">
        <v>26</v>
      </c>
      <c r="D17" s="18">
        <v>255</v>
      </c>
      <c r="E17" s="18"/>
      <c r="F17" s="19"/>
    </row>
    <row r="18" spans="1:9" ht="18.75" customHeight="1">
      <c r="A18" s="2"/>
      <c r="B18" s="17" t="s">
        <v>37</v>
      </c>
      <c r="C18" s="2" t="s">
        <v>26</v>
      </c>
      <c r="D18" s="18">
        <v>40.799999999999997</v>
      </c>
      <c r="E18" s="18"/>
      <c r="F18" s="19"/>
    </row>
    <row r="19" spans="1:9" ht="18.75" customHeight="1">
      <c r="A19" s="2"/>
      <c r="B19" s="17" t="s">
        <v>38</v>
      </c>
      <c r="C19" s="2" t="s">
        <v>26</v>
      </c>
      <c r="D19" s="18">
        <v>147.66999999999999</v>
      </c>
      <c r="E19" s="18"/>
      <c r="F19" s="19"/>
      <c r="I19" t="s">
        <v>39</v>
      </c>
    </row>
    <row r="20" spans="1:9" ht="18.75" customHeight="1">
      <c r="A20" s="2"/>
      <c r="B20" s="17" t="s">
        <v>40</v>
      </c>
      <c r="C20" s="2" t="s">
        <v>41</v>
      </c>
      <c r="D20" s="18">
        <v>1476.7</v>
      </c>
      <c r="E20" s="18"/>
      <c r="F20" s="19"/>
    </row>
    <row r="21" spans="1:9" ht="18.75" customHeight="1">
      <c r="A21" s="2"/>
      <c r="B21" s="17" t="s">
        <v>42</v>
      </c>
      <c r="C21" s="2" t="s">
        <v>41</v>
      </c>
      <c r="D21" s="18">
        <v>103.5</v>
      </c>
      <c r="E21" s="22"/>
      <c r="F21" s="19"/>
    </row>
    <row r="22" spans="1:9" ht="18.75" customHeight="1">
      <c r="A22" s="2">
        <v>3.2</v>
      </c>
      <c r="B22" s="17" t="s">
        <v>43</v>
      </c>
      <c r="C22" s="2"/>
      <c r="D22" s="18"/>
      <c r="E22" s="18"/>
      <c r="F22" s="19"/>
    </row>
    <row r="23" spans="1:9" ht="18.75" customHeight="1">
      <c r="A23" s="2"/>
      <c r="B23" s="17" t="s">
        <v>44</v>
      </c>
      <c r="C23" s="2" t="s">
        <v>41</v>
      </c>
      <c r="D23" s="18">
        <v>14724</v>
      </c>
      <c r="E23" s="22"/>
      <c r="F23" s="19"/>
    </row>
    <row r="24" spans="1:9" ht="18.75" customHeight="1">
      <c r="A24" s="2">
        <v>3.3</v>
      </c>
      <c r="B24" s="17" t="s">
        <v>45</v>
      </c>
      <c r="C24" s="2"/>
      <c r="D24" s="18"/>
      <c r="E24" s="18"/>
      <c r="F24" s="19"/>
    </row>
    <row r="25" spans="1:9" ht="18.75" customHeight="1">
      <c r="A25" s="2"/>
      <c r="B25" s="17" t="s">
        <v>37</v>
      </c>
      <c r="C25" s="2" t="s">
        <v>26</v>
      </c>
      <c r="D25" s="18">
        <v>52.98</v>
      </c>
      <c r="E25" s="18"/>
      <c r="F25" s="19"/>
    </row>
    <row r="26" spans="1:9" ht="18.75" customHeight="1">
      <c r="A26" s="2"/>
      <c r="B26" s="17" t="s">
        <v>46</v>
      </c>
      <c r="C26" s="2" t="s">
        <v>26</v>
      </c>
      <c r="D26" s="18">
        <v>479.65</v>
      </c>
      <c r="E26" s="22"/>
      <c r="F26" s="19"/>
    </row>
    <row r="27" spans="1:9" ht="18.75" customHeight="1">
      <c r="A27" s="2"/>
      <c r="B27" s="17" t="s">
        <v>42</v>
      </c>
      <c r="C27" s="2" t="s">
        <v>41</v>
      </c>
      <c r="D27" s="18">
        <v>530</v>
      </c>
      <c r="E27" s="18"/>
      <c r="F27" s="19"/>
    </row>
    <row r="28" spans="1:9" ht="18.75" customHeight="1">
      <c r="A28" s="2"/>
      <c r="B28" s="17" t="s">
        <v>47</v>
      </c>
      <c r="C28" s="2" t="s">
        <v>26</v>
      </c>
      <c r="D28" s="18">
        <v>1304</v>
      </c>
      <c r="E28" s="18"/>
      <c r="F28" s="19"/>
    </row>
    <row r="29" spans="1:9" s="14" customFormat="1" ht="18.75" customHeight="1">
      <c r="A29" s="12"/>
      <c r="B29" s="21" t="s">
        <v>48</v>
      </c>
      <c r="C29" s="12" t="s">
        <v>41</v>
      </c>
      <c r="D29" s="22">
        <v>17211</v>
      </c>
      <c r="E29" s="22"/>
      <c r="F29" s="23"/>
    </row>
    <row r="30" spans="1:9" ht="18.75" customHeight="1">
      <c r="A30" s="2">
        <v>3.4</v>
      </c>
      <c r="B30" s="17" t="s">
        <v>49</v>
      </c>
      <c r="C30" s="2"/>
      <c r="D30" s="18"/>
      <c r="E30" s="18"/>
      <c r="F30" s="19"/>
    </row>
    <row r="31" spans="1:9" ht="18.75" customHeight="1">
      <c r="A31" s="2"/>
      <c r="B31" s="17" t="s">
        <v>50</v>
      </c>
      <c r="C31" s="2" t="s">
        <v>26</v>
      </c>
      <c r="D31" s="18">
        <v>1215</v>
      </c>
      <c r="E31" s="18"/>
      <c r="F31" s="19"/>
    </row>
    <row r="32" spans="1:9" ht="18.75" customHeight="1">
      <c r="A32" s="2"/>
      <c r="B32" s="17" t="s">
        <v>42</v>
      </c>
      <c r="C32" s="2" t="s">
        <v>41</v>
      </c>
      <c r="D32" s="18">
        <v>865</v>
      </c>
      <c r="E32" s="18"/>
      <c r="F32" s="19"/>
    </row>
    <row r="33" spans="1:6" ht="18.75" customHeight="1">
      <c r="A33" s="2" t="s">
        <v>51</v>
      </c>
      <c r="B33" s="17" t="s">
        <v>52</v>
      </c>
      <c r="C33" s="2"/>
      <c r="D33" s="18"/>
      <c r="E33" s="18"/>
      <c r="F33" s="19"/>
    </row>
    <row r="34" spans="1:6" ht="43.5" customHeight="1">
      <c r="A34" s="2">
        <v>1</v>
      </c>
      <c r="B34" s="25" t="s">
        <v>53</v>
      </c>
      <c r="C34" s="2"/>
      <c r="D34" s="18"/>
      <c r="E34" s="18"/>
      <c r="F34" s="19"/>
    </row>
    <row r="35" spans="1:6" ht="18.75" customHeight="1">
      <c r="A35" s="2">
        <v>1.1000000000000001</v>
      </c>
      <c r="B35" s="17" t="s">
        <v>54</v>
      </c>
      <c r="C35" s="2"/>
      <c r="D35" s="18"/>
      <c r="E35" s="18"/>
      <c r="F35" s="19"/>
    </row>
    <row r="36" spans="1:6" ht="18.75" customHeight="1">
      <c r="A36" s="2"/>
      <c r="B36" s="17" t="s">
        <v>55</v>
      </c>
      <c r="C36" s="2" t="s">
        <v>26</v>
      </c>
      <c r="D36" s="18">
        <v>180</v>
      </c>
      <c r="E36" s="18"/>
      <c r="F36" s="19"/>
    </row>
    <row r="37" spans="1:6" ht="18.75" customHeight="1">
      <c r="A37" s="2"/>
      <c r="B37" s="17" t="s">
        <v>27</v>
      </c>
      <c r="C37" s="2" t="s">
        <v>26</v>
      </c>
      <c r="D37" s="18">
        <v>280</v>
      </c>
      <c r="E37" s="18"/>
      <c r="F37" s="19"/>
    </row>
    <row r="38" spans="1:6" ht="18.75" customHeight="1">
      <c r="A38" s="4"/>
      <c r="B38" s="4" t="s">
        <v>56</v>
      </c>
      <c r="C38" s="2" t="s">
        <v>26</v>
      </c>
      <c r="D38" s="18">
        <v>40</v>
      </c>
      <c r="E38" s="18"/>
      <c r="F38" s="19"/>
    </row>
    <row r="39" spans="1:6" ht="18.75" customHeight="1">
      <c r="A39" s="2">
        <v>1.2</v>
      </c>
      <c r="B39" s="4" t="s">
        <v>57</v>
      </c>
      <c r="C39" s="2"/>
      <c r="D39" s="18"/>
      <c r="E39" s="18"/>
      <c r="F39" s="19"/>
    </row>
    <row r="40" spans="1:6" ht="30" customHeight="1">
      <c r="A40" s="2"/>
      <c r="B40" s="10" t="s">
        <v>58</v>
      </c>
      <c r="C40" s="2" t="s">
        <v>59</v>
      </c>
      <c r="D40" s="18">
        <v>120</v>
      </c>
      <c r="E40" s="18"/>
      <c r="F40" s="19"/>
    </row>
    <row r="41" spans="1:6" ht="18.75" customHeight="1">
      <c r="A41" s="2"/>
      <c r="B41" s="4" t="s">
        <v>60</v>
      </c>
      <c r="C41" s="2" t="s">
        <v>59</v>
      </c>
      <c r="D41" s="18">
        <v>120</v>
      </c>
      <c r="E41" s="18"/>
      <c r="F41" s="19"/>
    </row>
    <row r="42" spans="1:6" ht="18.75" customHeight="1">
      <c r="A42" s="2"/>
      <c r="B42" s="4" t="s">
        <v>61</v>
      </c>
      <c r="C42" s="2" t="s">
        <v>62</v>
      </c>
      <c r="D42" s="18">
        <v>10.34</v>
      </c>
      <c r="E42" s="18"/>
      <c r="F42" s="19"/>
    </row>
    <row r="43" spans="1:6" ht="18.75" customHeight="1">
      <c r="A43" s="2"/>
      <c r="B43" s="4" t="s">
        <v>63</v>
      </c>
      <c r="C43" s="2" t="s">
        <v>62</v>
      </c>
      <c r="D43" s="18">
        <v>1.8</v>
      </c>
      <c r="E43" s="18"/>
      <c r="F43" s="19"/>
    </row>
    <row r="44" spans="1:6" ht="18.75" customHeight="1">
      <c r="A44" s="2">
        <v>1.3</v>
      </c>
      <c r="B44" s="4" t="s">
        <v>64</v>
      </c>
      <c r="C44" s="2"/>
      <c r="D44" s="18"/>
      <c r="E44" s="18"/>
      <c r="F44" s="19"/>
    </row>
    <row r="45" spans="1:6" ht="18.75" customHeight="1">
      <c r="A45" s="2"/>
      <c r="B45" s="4" t="s">
        <v>65</v>
      </c>
      <c r="C45" s="2" t="s">
        <v>26</v>
      </c>
      <c r="D45" s="18">
        <v>6.55</v>
      </c>
      <c r="E45" s="18"/>
      <c r="F45" s="19"/>
    </row>
    <row r="46" spans="1:6" ht="18.75" customHeight="1">
      <c r="A46" s="2"/>
      <c r="B46" s="4" t="s">
        <v>66</v>
      </c>
      <c r="C46" s="2" t="s">
        <v>26</v>
      </c>
      <c r="D46" s="18">
        <v>2.31</v>
      </c>
      <c r="E46" s="18"/>
      <c r="F46" s="19"/>
    </row>
    <row r="47" spans="1:6" ht="18.75" customHeight="1">
      <c r="A47" s="2"/>
      <c r="B47" s="4" t="s">
        <v>67</v>
      </c>
      <c r="C47" s="2" t="s">
        <v>26</v>
      </c>
      <c r="D47" s="18">
        <v>29.62</v>
      </c>
      <c r="E47" s="18"/>
      <c r="F47" s="19"/>
    </row>
    <row r="48" spans="1:6" ht="18.75" customHeight="1">
      <c r="A48" s="2"/>
      <c r="B48" s="4" t="s">
        <v>61</v>
      </c>
      <c r="C48" s="2" t="s">
        <v>62</v>
      </c>
      <c r="D48" s="18">
        <v>5.87</v>
      </c>
      <c r="E48" s="18"/>
      <c r="F48" s="19"/>
    </row>
    <row r="49" spans="1:6" ht="18.75" customHeight="1">
      <c r="A49" s="2"/>
      <c r="B49" s="4" t="s">
        <v>68</v>
      </c>
      <c r="C49" s="2" t="s">
        <v>41</v>
      </c>
      <c r="D49" s="18">
        <v>24.49</v>
      </c>
      <c r="E49" s="22"/>
      <c r="F49" s="19"/>
    </row>
    <row r="50" spans="1:6" ht="18.75" customHeight="1">
      <c r="A50" s="2"/>
      <c r="B50" s="4" t="s">
        <v>42</v>
      </c>
      <c r="C50" s="2" t="s">
        <v>41</v>
      </c>
      <c r="D50" s="18">
        <v>102.45</v>
      </c>
      <c r="E50" s="18"/>
      <c r="F50" s="19"/>
    </row>
    <row r="51" spans="1:6" ht="18.75" customHeight="1">
      <c r="A51" s="2">
        <v>1.4</v>
      </c>
      <c r="B51" s="4" t="s">
        <v>69</v>
      </c>
      <c r="C51" s="2"/>
      <c r="D51" s="18"/>
      <c r="E51" s="18"/>
      <c r="F51" s="19"/>
    </row>
    <row r="52" spans="1:6" ht="18.75" customHeight="1">
      <c r="A52" s="2"/>
      <c r="B52" s="4" t="s">
        <v>70</v>
      </c>
      <c r="C52" s="2" t="s">
        <v>26</v>
      </c>
      <c r="D52" s="18">
        <v>53</v>
      </c>
      <c r="E52" s="18"/>
      <c r="F52" s="19"/>
    </row>
    <row r="53" spans="1:6" ht="18.75" customHeight="1">
      <c r="A53" s="2"/>
      <c r="B53" s="4" t="s">
        <v>71</v>
      </c>
      <c r="C53" s="2" t="s">
        <v>26</v>
      </c>
      <c r="D53" s="18">
        <v>2.4</v>
      </c>
      <c r="E53" s="18"/>
      <c r="F53" s="19"/>
    </row>
    <row r="54" spans="1:6" ht="18.75" customHeight="1">
      <c r="A54" s="2"/>
      <c r="B54" s="4" t="s">
        <v>72</v>
      </c>
      <c r="C54" s="2" t="s">
        <v>26</v>
      </c>
      <c r="D54" s="18">
        <v>8.23</v>
      </c>
      <c r="E54" s="18"/>
      <c r="F54" s="19"/>
    </row>
    <row r="55" spans="1:6" ht="18.75" customHeight="1">
      <c r="A55" s="2"/>
      <c r="B55" s="4" t="s">
        <v>73</v>
      </c>
      <c r="C55" s="2" t="s">
        <v>26</v>
      </c>
      <c r="D55" s="18">
        <v>25.56</v>
      </c>
      <c r="E55" s="18"/>
      <c r="F55" s="19"/>
    </row>
    <row r="56" spans="1:6" ht="18.75" customHeight="1">
      <c r="A56" s="2"/>
      <c r="B56" s="4" t="s">
        <v>74</v>
      </c>
      <c r="C56" s="2" t="s">
        <v>26</v>
      </c>
      <c r="D56" s="18">
        <v>0.89</v>
      </c>
      <c r="E56" s="18"/>
      <c r="F56" s="19"/>
    </row>
    <row r="57" spans="1:6" ht="18.75" customHeight="1">
      <c r="A57" s="2"/>
      <c r="B57" s="4" t="s">
        <v>75</v>
      </c>
      <c r="C57" s="2" t="s">
        <v>26</v>
      </c>
      <c r="D57" s="18">
        <v>21.1</v>
      </c>
      <c r="E57" s="18"/>
      <c r="F57" s="19"/>
    </row>
    <row r="58" spans="1:6" ht="18.75" customHeight="1">
      <c r="A58" s="2"/>
      <c r="B58" s="4" t="s">
        <v>76</v>
      </c>
      <c r="C58" s="2" t="s">
        <v>26</v>
      </c>
      <c r="D58" s="18">
        <v>10.3</v>
      </c>
      <c r="E58" s="18"/>
      <c r="F58" s="19"/>
    </row>
    <row r="59" spans="1:6" ht="18.75" customHeight="1">
      <c r="A59" s="2"/>
      <c r="B59" s="4" t="s">
        <v>77</v>
      </c>
      <c r="C59" s="2" t="s">
        <v>26</v>
      </c>
      <c r="D59" s="18">
        <v>1.66</v>
      </c>
      <c r="E59" s="18"/>
      <c r="F59" s="19"/>
    </row>
    <row r="60" spans="1:6" ht="18.75" customHeight="1">
      <c r="A60" s="2"/>
      <c r="B60" s="4" t="s">
        <v>78</v>
      </c>
      <c r="C60" s="2" t="s">
        <v>26</v>
      </c>
      <c r="D60" s="18">
        <v>0.2</v>
      </c>
      <c r="E60" s="18"/>
      <c r="F60" s="19"/>
    </row>
    <row r="61" spans="1:6" ht="18.75" customHeight="1">
      <c r="A61" s="2"/>
      <c r="B61" s="4" t="s">
        <v>61</v>
      </c>
      <c r="C61" s="2" t="s">
        <v>62</v>
      </c>
      <c r="D61" s="18">
        <v>20.28</v>
      </c>
      <c r="E61" s="18"/>
      <c r="F61" s="19"/>
    </row>
    <row r="62" spans="1:6" ht="18.75" customHeight="1">
      <c r="A62" s="2"/>
      <c r="B62" s="4" t="s">
        <v>79</v>
      </c>
      <c r="C62" s="2" t="s">
        <v>62</v>
      </c>
      <c r="D62" s="18">
        <v>1.17</v>
      </c>
      <c r="E62" s="18"/>
      <c r="F62" s="19"/>
    </row>
    <row r="63" spans="1:6" ht="18.75" customHeight="1">
      <c r="A63" s="2"/>
      <c r="B63" s="4" t="s">
        <v>80</v>
      </c>
      <c r="C63" s="2" t="s">
        <v>62</v>
      </c>
      <c r="D63" s="18">
        <v>1.05</v>
      </c>
      <c r="E63" s="18"/>
      <c r="F63" s="19"/>
    </row>
    <row r="64" spans="1:6" ht="18.75" customHeight="1">
      <c r="A64" s="2"/>
      <c r="B64" s="4" t="s">
        <v>81</v>
      </c>
      <c r="C64" s="2" t="s">
        <v>59</v>
      </c>
      <c r="D64" s="18">
        <v>12.7</v>
      </c>
      <c r="E64" s="18"/>
      <c r="F64" s="19"/>
    </row>
    <row r="65" spans="1:6" ht="18.75" customHeight="1">
      <c r="A65" s="2"/>
      <c r="B65" s="4" t="s">
        <v>82</v>
      </c>
      <c r="C65" s="2" t="s">
        <v>26</v>
      </c>
      <c r="D65" s="18">
        <v>16.600000000000001</v>
      </c>
      <c r="E65" s="18"/>
      <c r="F65" s="19"/>
    </row>
    <row r="66" spans="1:6" ht="18.75" customHeight="1">
      <c r="A66" s="2">
        <v>1.5</v>
      </c>
      <c r="B66" s="4" t="s">
        <v>83</v>
      </c>
      <c r="C66" s="2"/>
      <c r="D66" s="18"/>
      <c r="E66" s="18"/>
      <c r="F66" s="19"/>
    </row>
    <row r="67" spans="1:6" ht="18.75" customHeight="1">
      <c r="A67" s="2"/>
      <c r="B67" s="4" t="s">
        <v>84</v>
      </c>
      <c r="C67" s="2" t="s">
        <v>85</v>
      </c>
      <c r="D67" s="18">
        <v>43.96</v>
      </c>
      <c r="E67" s="18"/>
      <c r="F67" s="19"/>
    </row>
    <row r="68" spans="1:6" ht="18.75" customHeight="1">
      <c r="A68" s="2"/>
      <c r="B68" s="4" t="s">
        <v>86</v>
      </c>
      <c r="C68" s="2" t="s">
        <v>26</v>
      </c>
      <c r="D68" s="18">
        <v>0.31</v>
      </c>
      <c r="E68" s="18"/>
      <c r="F68" s="19"/>
    </row>
    <row r="69" spans="1:6" ht="18.75" customHeight="1">
      <c r="A69" s="2"/>
      <c r="B69" s="4" t="s">
        <v>87</v>
      </c>
      <c r="C69" s="2" t="s">
        <v>88</v>
      </c>
      <c r="D69" s="18">
        <v>4</v>
      </c>
      <c r="E69" s="18"/>
      <c r="F69" s="19"/>
    </row>
    <row r="70" spans="1:6" ht="18.75" customHeight="1">
      <c r="A70" s="2"/>
      <c r="B70" s="4" t="s">
        <v>89</v>
      </c>
      <c r="C70" s="2" t="s">
        <v>41</v>
      </c>
      <c r="D70" s="18">
        <v>368</v>
      </c>
      <c r="E70" s="22"/>
      <c r="F70" s="19"/>
    </row>
    <row r="71" spans="1:6" ht="18.75" customHeight="1">
      <c r="A71" s="2"/>
      <c r="B71" s="4" t="s">
        <v>90</v>
      </c>
      <c r="C71" s="2" t="s">
        <v>41</v>
      </c>
      <c r="D71" s="18">
        <v>404</v>
      </c>
      <c r="E71" s="22"/>
      <c r="F71" s="19"/>
    </row>
    <row r="72" spans="1:6" ht="18.75" customHeight="1">
      <c r="A72" s="2"/>
      <c r="B72" s="4" t="s">
        <v>91</v>
      </c>
      <c r="C72" s="2" t="s">
        <v>41</v>
      </c>
      <c r="D72" s="18">
        <v>331</v>
      </c>
      <c r="E72" s="18"/>
      <c r="F72" s="19"/>
    </row>
    <row r="73" spans="1:6" ht="18.75" customHeight="1">
      <c r="A73" s="2"/>
      <c r="B73" s="4" t="s">
        <v>92</v>
      </c>
      <c r="C73" s="2" t="s">
        <v>59</v>
      </c>
      <c r="D73" s="18">
        <v>7.2</v>
      </c>
      <c r="E73" s="18"/>
      <c r="F73" s="19"/>
    </row>
    <row r="74" spans="1:6" ht="18.75" customHeight="1">
      <c r="A74" s="2">
        <v>2</v>
      </c>
      <c r="B74" s="4" t="s">
        <v>93</v>
      </c>
      <c r="C74" s="2"/>
      <c r="D74" s="18"/>
      <c r="E74" s="18"/>
      <c r="F74" s="19"/>
    </row>
    <row r="75" spans="1:6" ht="18.75" customHeight="1">
      <c r="A75" s="2"/>
      <c r="B75" s="4" t="s">
        <v>94</v>
      </c>
      <c r="C75" s="2" t="s">
        <v>26</v>
      </c>
      <c r="D75" s="18">
        <v>1090</v>
      </c>
      <c r="E75" s="18"/>
      <c r="F75" s="19"/>
    </row>
    <row r="76" spans="1:6" ht="18.75" customHeight="1">
      <c r="A76" s="4"/>
      <c r="B76" s="4" t="s">
        <v>95</v>
      </c>
      <c r="C76" s="2" t="s">
        <v>26</v>
      </c>
      <c r="D76" s="26">
        <v>790</v>
      </c>
      <c r="E76" s="26"/>
      <c r="F76" s="19"/>
    </row>
    <row r="77" spans="1:6" ht="18.75" customHeight="1">
      <c r="A77" s="4"/>
      <c r="B77" s="4" t="s">
        <v>27</v>
      </c>
      <c r="C77" s="2" t="s">
        <v>26</v>
      </c>
      <c r="D77" s="26">
        <v>923</v>
      </c>
      <c r="E77" s="26"/>
      <c r="F77" s="19"/>
    </row>
    <row r="78" spans="1:6" ht="18.75" customHeight="1">
      <c r="A78" s="4"/>
      <c r="B78" s="4" t="s">
        <v>56</v>
      </c>
      <c r="C78" s="2" t="s">
        <v>26</v>
      </c>
      <c r="D78" s="26">
        <v>297.85000000000002</v>
      </c>
      <c r="E78" s="26"/>
      <c r="F78" s="19"/>
    </row>
    <row r="79" spans="1:6" ht="18.75" customHeight="1">
      <c r="A79" s="4"/>
      <c r="B79" s="4" t="s">
        <v>96</v>
      </c>
      <c r="C79" s="2" t="s">
        <v>26</v>
      </c>
      <c r="D79" s="26">
        <v>30.67</v>
      </c>
      <c r="E79" s="26"/>
      <c r="F79" s="19"/>
    </row>
    <row r="80" spans="1:6" ht="18.75" customHeight="1">
      <c r="A80" s="4"/>
      <c r="B80" s="4" t="s">
        <v>97</v>
      </c>
      <c r="C80" s="2" t="s">
        <v>26</v>
      </c>
      <c r="D80" s="26">
        <v>57.45</v>
      </c>
      <c r="E80" s="26"/>
      <c r="F80" s="19"/>
    </row>
    <row r="81" spans="1:6" ht="18.75" customHeight="1">
      <c r="A81" s="4"/>
      <c r="B81" s="4" t="s">
        <v>98</v>
      </c>
      <c r="C81" s="2" t="s">
        <v>26</v>
      </c>
      <c r="D81" s="26">
        <v>69.459999999999994</v>
      </c>
      <c r="E81" s="26"/>
      <c r="F81" s="19"/>
    </row>
    <row r="82" spans="1:6" ht="18.75" customHeight="1">
      <c r="A82" s="4"/>
      <c r="B82" s="4" t="s">
        <v>61</v>
      </c>
      <c r="C82" s="2" t="s">
        <v>62</v>
      </c>
      <c r="D82" s="26">
        <v>5.9</v>
      </c>
      <c r="E82" s="26"/>
      <c r="F82" s="19"/>
    </row>
    <row r="83" spans="1:6" ht="18.75" customHeight="1">
      <c r="A83" s="4"/>
      <c r="B83" s="4" t="s">
        <v>99</v>
      </c>
      <c r="C83" s="2" t="s">
        <v>41</v>
      </c>
      <c r="D83" s="26">
        <v>98.04</v>
      </c>
      <c r="E83" s="26"/>
      <c r="F83" s="19"/>
    </row>
    <row r="84" spans="1:6" ht="18.75" customHeight="1">
      <c r="A84" s="4"/>
      <c r="B84" s="4" t="s">
        <v>100</v>
      </c>
      <c r="C84" s="2" t="s">
        <v>41</v>
      </c>
      <c r="D84" s="26">
        <v>89.5</v>
      </c>
      <c r="E84" s="26"/>
      <c r="F84" s="19"/>
    </row>
    <row r="85" spans="1:6" ht="18.75" customHeight="1">
      <c r="A85" s="4"/>
      <c r="B85" s="4" t="s">
        <v>101</v>
      </c>
      <c r="C85" s="2" t="s">
        <v>59</v>
      </c>
      <c r="D85" s="26">
        <v>63</v>
      </c>
      <c r="E85" s="26"/>
      <c r="F85" s="19"/>
    </row>
    <row r="86" spans="1:6" ht="18.75" customHeight="1">
      <c r="A86" s="4"/>
      <c r="B86" s="4" t="s">
        <v>102</v>
      </c>
      <c r="C86" s="2" t="s">
        <v>59</v>
      </c>
      <c r="D86" s="26">
        <v>30</v>
      </c>
      <c r="E86" s="26"/>
      <c r="F86" s="19"/>
    </row>
    <row r="87" spans="1:6" ht="18.75" customHeight="1">
      <c r="A87" s="4"/>
      <c r="B87" s="4" t="s">
        <v>94</v>
      </c>
      <c r="C87" s="2" t="s">
        <v>26</v>
      </c>
      <c r="D87" s="26">
        <v>807</v>
      </c>
      <c r="E87" s="26"/>
      <c r="F87" s="19"/>
    </row>
    <row r="88" spans="1:6" ht="18.75" customHeight="1">
      <c r="A88" s="4"/>
      <c r="B88" s="4" t="s">
        <v>95</v>
      </c>
      <c r="C88" s="2" t="s">
        <v>26</v>
      </c>
      <c r="D88" s="26">
        <v>574</v>
      </c>
      <c r="E88" s="26"/>
      <c r="F88" s="19"/>
    </row>
    <row r="89" spans="1:6" ht="18.75" customHeight="1">
      <c r="A89" s="4"/>
      <c r="B89" s="4" t="s">
        <v>27</v>
      </c>
      <c r="C89" s="2" t="s">
        <v>26</v>
      </c>
      <c r="D89" s="26">
        <v>684</v>
      </c>
      <c r="E89" s="26"/>
      <c r="F89" s="19"/>
    </row>
    <row r="90" spans="1:6" ht="18.75" customHeight="1">
      <c r="A90" s="4"/>
      <c r="B90" s="4" t="s">
        <v>96</v>
      </c>
      <c r="C90" s="2" t="s">
        <v>26</v>
      </c>
      <c r="D90" s="26">
        <v>16.72</v>
      </c>
      <c r="E90" s="26"/>
      <c r="F90" s="19"/>
    </row>
    <row r="91" spans="1:6" ht="18.75" customHeight="1">
      <c r="A91" s="4"/>
      <c r="B91" s="4" t="s">
        <v>103</v>
      </c>
      <c r="C91" s="2" t="s">
        <v>26</v>
      </c>
      <c r="D91" s="26">
        <v>345</v>
      </c>
      <c r="E91" s="26"/>
      <c r="F91" s="19"/>
    </row>
    <row r="92" spans="1:6" ht="18.75" customHeight="1">
      <c r="A92" s="4"/>
      <c r="B92" s="4" t="s">
        <v>104</v>
      </c>
      <c r="C92" s="2" t="s">
        <v>26</v>
      </c>
      <c r="D92" s="26">
        <v>3.2</v>
      </c>
      <c r="E92" s="26"/>
      <c r="F92" s="19"/>
    </row>
    <row r="93" spans="1:6" ht="18.75" customHeight="1">
      <c r="A93" s="4"/>
      <c r="B93" s="4" t="s">
        <v>61</v>
      </c>
      <c r="C93" s="2" t="s">
        <v>62</v>
      </c>
      <c r="D93" s="26">
        <v>13.44</v>
      </c>
      <c r="E93" s="26"/>
      <c r="F93" s="19"/>
    </row>
    <row r="94" spans="1:6" ht="18.75" customHeight="1">
      <c r="A94" s="4"/>
      <c r="B94" s="4" t="s">
        <v>105</v>
      </c>
      <c r="C94" s="2" t="s">
        <v>62</v>
      </c>
      <c r="D94" s="26">
        <v>1.0509999999999999</v>
      </c>
      <c r="E94" s="26"/>
      <c r="F94" s="19"/>
    </row>
    <row r="95" spans="1:6" ht="18.75" customHeight="1">
      <c r="A95" s="4"/>
      <c r="B95" s="4" t="s">
        <v>99</v>
      </c>
      <c r="C95" s="2" t="s">
        <v>41</v>
      </c>
      <c r="D95" s="26">
        <v>253.64</v>
      </c>
      <c r="E95" s="26"/>
      <c r="F95" s="19"/>
    </row>
    <row r="96" spans="1:6" ht="18.75" customHeight="1">
      <c r="A96" s="4"/>
      <c r="B96" s="4" t="s">
        <v>89</v>
      </c>
      <c r="C96" s="2" t="s">
        <v>41</v>
      </c>
      <c r="D96" s="26">
        <v>145.13999999999999</v>
      </c>
      <c r="E96" s="26"/>
      <c r="F96" s="19"/>
    </row>
    <row r="97" spans="1:6" ht="18.75" customHeight="1">
      <c r="A97" s="4"/>
      <c r="B97" s="4" t="s">
        <v>90</v>
      </c>
      <c r="C97" s="2" t="s">
        <v>41</v>
      </c>
      <c r="D97" s="26">
        <v>133.05000000000001</v>
      </c>
      <c r="E97" s="26"/>
      <c r="F97" s="19"/>
    </row>
    <row r="98" spans="1:6" ht="18.75" customHeight="1">
      <c r="A98" s="4"/>
      <c r="B98" s="4" t="s">
        <v>91</v>
      </c>
      <c r="C98" s="2" t="s">
        <v>41</v>
      </c>
      <c r="D98" s="26">
        <v>120.95</v>
      </c>
      <c r="E98" s="26"/>
      <c r="F98" s="19"/>
    </row>
    <row r="99" spans="1:6" ht="18.75" customHeight="1">
      <c r="A99" s="4"/>
      <c r="B99" s="4" t="s">
        <v>100</v>
      </c>
      <c r="C99" s="2" t="s">
        <v>41</v>
      </c>
      <c r="D99" s="26">
        <v>71.400000000000006</v>
      </c>
      <c r="E99" s="26"/>
      <c r="F99" s="19"/>
    </row>
    <row r="100" spans="1:6" ht="18.75" customHeight="1">
      <c r="A100" s="4"/>
      <c r="B100" s="4" t="s">
        <v>101</v>
      </c>
      <c r="C100" s="2" t="s">
        <v>59</v>
      </c>
      <c r="D100" s="26">
        <v>39.9</v>
      </c>
      <c r="E100" s="26"/>
      <c r="F100" s="19"/>
    </row>
    <row r="101" spans="1:6" ht="18.75" customHeight="1">
      <c r="A101" s="4"/>
      <c r="B101" s="4" t="s">
        <v>102</v>
      </c>
      <c r="C101" s="2" t="s">
        <v>59</v>
      </c>
      <c r="D101" s="26">
        <v>14</v>
      </c>
      <c r="E101" s="26"/>
      <c r="F101" s="19"/>
    </row>
    <row r="102" spans="1:6" ht="18.75" customHeight="1">
      <c r="A102" s="4"/>
      <c r="B102" s="6" t="s">
        <v>106</v>
      </c>
      <c r="C102" s="2" t="s">
        <v>41</v>
      </c>
      <c r="D102" s="26">
        <v>79.180000000000007</v>
      </c>
      <c r="E102" s="26"/>
      <c r="F102" s="19"/>
    </row>
    <row r="103" spans="1:6" ht="18.75" customHeight="1">
      <c r="A103" s="4"/>
      <c r="B103" s="4" t="s">
        <v>94</v>
      </c>
      <c r="C103" s="2" t="s">
        <v>26</v>
      </c>
      <c r="D103" s="26">
        <v>2045</v>
      </c>
      <c r="E103" s="26"/>
      <c r="F103" s="19"/>
    </row>
    <row r="104" spans="1:6" ht="18.75" customHeight="1">
      <c r="A104" s="4"/>
      <c r="B104" s="4" t="s">
        <v>95</v>
      </c>
      <c r="C104" s="2" t="s">
        <v>26</v>
      </c>
      <c r="D104" s="26">
        <v>1529</v>
      </c>
      <c r="E104" s="26"/>
      <c r="F104" s="19"/>
    </row>
    <row r="105" spans="1:6" ht="18.75" customHeight="1">
      <c r="A105" s="4"/>
      <c r="B105" s="4" t="s">
        <v>27</v>
      </c>
      <c r="C105" s="2" t="s">
        <v>26</v>
      </c>
      <c r="D105" s="26">
        <v>1733</v>
      </c>
      <c r="E105" s="26"/>
      <c r="F105" s="19"/>
    </row>
    <row r="106" spans="1:6" ht="18.75" customHeight="1">
      <c r="A106" s="4"/>
      <c r="B106" s="4" t="s">
        <v>56</v>
      </c>
      <c r="C106" s="2" t="s">
        <v>26</v>
      </c>
      <c r="D106" s="26">
        <v>337</v>
      </c>
      <c r="E106" s="26"/>
      <c r="F106" s="19"/>
    </row>
    <row r="107" spans="1:6" ht="18.75" customHeight="1">
      <c r="A107" s="4"/>
      <c r="B107" s="4" t="s">
        <v>96</v>
      </c>
      <c r="C107" s="2" t="s">
        <v>26</v>
      </c>
      <c r="D107" s="26">
        <v>51</v>
      </c>
      <c r="E107" s="26"/>
      <c r="F107" s="19"/>
    </row>
    <row r="108" spans="1:6" ht="18.75" customHeight="1">
      <c r="A108" s="4"/>
      <c r="B108" s="4" t="s">
        <v>107</v>
      </c>
      <c r="C108" s="2" t="s">
        <v>26</v>
      </c>
      <c r="D108" s="26">
        <v>182.56</v>
      </c>
      <c r="E108" s="26"/>
      <c r="F108" s="19"/>
    </row>
    <row r="109" spans="1:6" ht="18.75" customHeight="1">
      <c r="A109" s="4"/>
      <c r="B109" s="4" t="s">
        <v>98</v>
      </c>
      <c r="C109" s="2" t="s">
        <v>26</v>
      </c>
      <c r="D109" s="26">
        <v>249.1</v>
      </c>
      <c r="E109" s="26"/>
      <c r="F109" s="19"/>
    </row>
    <row r="110" spans="1:6" ht="18.75" customHeight="1">
      <c r="A110" s="4"/>
      <c r="B110" s="4" t="s">
        <v>61</v>
      </c>
      <c r="C110" s="2" t="s">
        <v>62</v>
      </c>
      <c r="D110" s="26">
        <v>21.9</v>
      </c>
      <c r="E110" s="26"/>
      <c r="F110" s="19"/>
    </row>
    <row r="111" spans="1:6" ht="18.75" customHeight="1">
      <c r="A111" s="4"/>
      <c r="B111" s="4" t="s">
        <v>99</v>
      </c>
      <c r="C111" s="2" t="s">
        <v>41</v>
      </c>
      <c r="D111" s="26">
        <v>345.94</v>
      </c>
      <c r="E111" s="26"/>
      <c r="F111" s="19"/>
    </row>
    <row r="112" spans="1:6" ht="18.75" customHeight="1">
      <c r="A112" s="4"/>
      <c r="B112" s="4" t="s">
        <v>38</v>
      </c>
      <c r="C112" s="2" t="s">
        <v>26</v>
      </c>
      <c r="D112" s="26">
        <v>23</v>
      </c>
      <c r="E112" s="26"/>
      <c r="F112" s="19"/>
    </row>
    <row r="113" spans="1:6" ht="18.75" customHeight="1">
      <c r="A113" s="4"/>
      <c r="B113" s="4" t="s">
        <v>108</v>
      </c>
      <c r="C113" s="2" t="s">
        <v>26</v>
      </c>
      <c r="D113" s="26">
        <v>24</v>
      </c>
      <c r="E113" s="26"/>
      <c r="F113" s="19"/>
    </row>
    <row r="114" spans="1:6" ht="18.75" customHeight="1">
      <c r="A114" s="4"/>
      <c r="B114" s="4" t="s">
        <v>100</v>
      </c>
      <c r="C114" s="2" t="s">
        <v>41</v>
      </c>
      <c r="D114" s="26">
        <v>105.3</v>
      </c>
      <c r="E114" s="26"/>
      <c r="F114" s="19"/>
    </row>
    <row r="115" spans="1:6" ht="18.75" customHeight="1">
      <c r="A115" s="4"/>
      <c r="B115" s="4" t="s">
        <v>101</v>
      </c>
      <c r="C115" s="2" t="s">
        <v>59</v>
      </c>
      <c r="D115" s="26">
        <v>54.6</v>
      </c>
      <c r="E115" s="26"/>
      <c r="F115" s="19"/>
    </row>
    <row r="116" spans="1:6" ht="18.75" customHeight="1">
      <c r="A116" s="4"/>
      <c r="B116" s="4" t="s">
        <v>109</v>
      </c>
      <c r="C116" s="2" t="s">
        <v>41</v>
      </c>
      <c r="D116" s="26">
        <v>161.68</v>
      </c>
      <c r="E116" s="26"/>
      <c r="F116" s="19"/>
    </row>
    <row r="117" spans="1:6" ht="18.75" customHeight="1">
      <c r="A117" s="4"/>
      <c r="B117" s="4" t="s">
        <v>102</v>
      </c>
      <c r="C117" s="2" t="s">
        <v>59</v>
      </c>
      <c r="D117" s="26">
        <v>50</v>
      </c>
      <c r="E117" s="26"/>
      <c r="F117" s="19"/>
    </row>
  </sheetData>
  <mergeCells count="1">
    <mergeCell ref="A1:F1"/>
  </mergeCells>
  <phoneticPr fontId="7" type="noConversion"/>
  <pageMargins left="0.75" right="0.75" top="1" bottom="1" header="0.51180555555555596" footer="0.51180555555555596"/>
  <pageSetup paperSize="9" scale="98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zoomScaleNormal="100" workbookViewId="0">
      <selection activeCell="H11" sqref="H11"/>
    </sheetView>
  </sheetViews>
  <sheetFormatPr defaultColWidth="9" defaultRowHeight="13.5"/>
  <cols>
    <col min="1" max="1" width="9.625" customWidth="1"/>
    <col min="2" max="2" width="32.75" customWidth="1"/>
    <col min="3" max="3" width="8.375" customWidth="1"/>
    <col min="4" max="4" width="8" customWidth="1"/>
    <col min="7" max="7" width="16.5" customWidth="1"/>
  </cols>
  <sheetData>
    <row r="1" spans="1:7" ht="39" customHeight="1">
      <c r="A1" s="34" t="s">
        <v>110</v>
      </c>
      <c r="B1" s="34"/>
      <c r="C1" s="34"/>
      <c r="D1" s="34"/>
      <c r="E1" s="34"/>
      <c r="F1" s="34"/>
      <c r="G1" s="34"/>
    </row>
    <row r="2" spans="1:7">
      <c r="A2" s="35" t="s">
        <v>111</v>
      </c>
      <c r="B2" s="35" t="s">
        <v>112</v>
      </c>
      <c r="C2" s="35" t="s">
        <v>16</v>
      </c>
      <c r="D2" s="35" t="s">
        <v>113</v>
      </c>
      <c r="E2" s="35" t="s">
        <v>114</v>
      </c>
      <c r="F2" s="35" t="s">
        <v>115</v>
      </c>
      <c r="G2" s="35" t="s">
        <v>116</v>
      </c>
    </row>
    <row r="3" spans="1:7">
      <c r="A3" s="35"/>
      <c r="B3" s="35"/>
      <c r="C3" s="35"/>
      <c r="D3" s="35"/>
      <c r="E3" s="35"/>
      <c r="F3" s="35"/>
      <c r="G3" s="35"/>
    </row>
    <row r="4" spans="1:7" ht="20.25" customHeight="1">
      <c r="A4" s="2" t="s">
        <v>8</v>
      </c>
      <c r="B4" s="4" t="s">
        <v>9</v>
      </c>
      <c r="C4" s="2"/>
      <c r="D4" s="2"/>
      <c r="E4" s="4"/>
      <c r="F4" s="4"/>
      <c r="G4" s="4"/>
    </row>
    <row r="5" spans="1:7" ht="20.25" customHeight="1">
      <c r="A5" s="2" t="s">
        <v>22</v>
      </c>
      <c r="B5" s="4" t="s">
        <v>93</v>
      </c>
      <c r="C5" s="2"/>
      <c r="D5" s="2"/>
      <c r="E5" s="4"/>
      <c r="F5" s="4"/>
      <c r="G5" s="4"/>
    </row>
    <row r="6" spans="1:7" ht="20.25" customHeight="1">
      <c r="A6" s="2">
        <v>1</v>
      </c>
      <c r="B6" s="4" t="s">
        <v>117</v>
      </c>
      <c r="C6" s="2" t="s">
        <v>118</v>
      </c>
      <c r="D6" s="2">
        <v>1</v>
      </c>
      <c r="E6" s="4"/>
      <c r="F6" s="4"/>
      <c r="G6" s="4" t="s">
        <v>119</v>
      </c>
    </row>
    <row r="7" spans="1:7" ht="20.25" customHeight="1">
      <c r="A7" s="2">
        <v>2</v>
      </c>
      <c r="B7" s="4" t="s">
        <v>120</v>
      </c>
      <c r="C7" s="2" t="s">
        <v>121</v>
      </c>
      <c r="D7" s="2">
        <v>1</v>
      </c>
      <c r="E7" s="4"/>
      <c r="F7" s="4"/>
      <c r="G7" s="4" t="s">
        <v>119</v>
      </c>
    </row>
    <row r="8" spans="1:7" ht="20.25" customHeight="1">
      <c r="A8" s="2">
        <v>3</v>
      </c>
      <c r="B8" s="4" t="s">
        <v>122</v>
      </c>
      <c r="C8" s="2" t="s">
        <v>123</v>
      </c>
      <c r="D8" s="2">
        <v>1</v>
      </c>
      <c r="E8" s="4"/>
      <c r="F8" s="4"/>
      <c r="G8" s="4" t="s">
        <v>119</v>
      </c>
    </row>
    <row r="9" spans="1:7" ht="20.25" customHeight="1">
      <c r="A9" s="2">
        <v>4</v>
      </c>
      <c r="B9" s="4" t="s">
        <v>124</v>
      </c>
      <c r="C9" s="2" t="s">
        <v>59</v>
      </c>
      <c r="D9" s="12">
        <v>1000</v>
      </c>
      <c r="E9" s="4"/>
      <c r="F9" s="4"/>
      <c r="G9" s="4"/>
    </row>
    <row r="10" spans="1:7" ht="20.25" customHeight="1">
      <c r="A10" s="2">
        <v>5</v>
      </c>
      <c r="B10" s="4" t="s">
        <v>125</v>
      </c>
      <c r="C10" s="2" t="s">
        <v>59</v>
      </c>
      <c r="D10" s="2">
        <v>10</v>
      </c>
      <c r="E10" s="4"/>
      <c r="F10" s="4"/>
      <c r="G10" s="4"/>
    </row>
    <row r="11" spans="1:7" ht="20.25" customHeight="1">
      <c r="A11" s="2">
        <v>6</v>
      </c>
      <c r="B11" s="4" t="s">
        <v>126</v>
      </c>
      <c r="C11" s="2" t="s">
        <v>59</v>
      </c>
      <c r="D11" s="2">
        <v>10</v>
      </c>
      <c r="E11" s="4"/>
      <c r="F11" s="4"/>
      <c r="G11" s="4"/>
    </row>
    <row r="12" spans="1:7" ht="20.25" customHeight="1">
      <c r="A12" s="2">
        <v>7</v>
      </c>
      <c r="B12" s="4" t="s">
        <v>127</v>
      </c>
      <c r="C12" s="2" t="s">
        <v>59</v>
      </c>
      <c r="D12" s="2">
        <v>10</v>
      </c>
      <c r="E12" s="4"/>
      <c r="F12" s="4"/>
      <c r="G12" s="4"/>
    </row>
    <row r="13" spans="1:7" ht="20.25" customHeight="1">
      <c r="A13" s="2">
        <v>8</v>
      </c>
      <c r="B13" s="4" t="s">
        <v>128</v>
      </c>
      <c r="C13" s="13" t="s">
        <v>59</v>
      </c>
      <c r="D13" s="2">
        <v>30</v>
      </c>
      <c r="E13" s="4"/>
      <c r="F13" s="4"/>
      <c r="G13" s="4"/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phoneticPr fontId="7" type="noConversion"/>
  <pageMargins left="0.75" right="0.75" top="1" bottom="1" header="0.51180555555555596" footer="0.51180555555555596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F25" sqref="F24:F25"/>
    </sheetView>
  </sheetViews>
  <sheetFormatPr defaultColWidth="9" defaultRowHeight="13.5"/>
  <cols>
    <col min="2" max="2" width="28.125" customWidth="1"/>
    <col min="5" max="5" width="10.625" customWidth="1"/>
    <col min="6" max="6" width="11.5" customWidth="1"/>
  </cols>
  <sheetData>
    <row r="1" spans="1:6" ht="45.95" customHeight="1">
      <c r="A1" s="36" t="s">
        <v>129</v>
      </c>
      <c r="B1" s="36"/>
      <c r="C1" s="36"/>
      <c r="D1" s="36"/>
      <c r="E1" s="36"/>
      <c r="F1" s="36"/>
    </row>
    <row r="2" spans="1:6">
      <c r="A2" s="35" t="s">
        <v>111</v>
      </c>
      <c r="B2" s="35" t="s">
        <v>112</v>
      </c>
      <c r="C2" s="35" t="s">
        <v>16</v>
      </c>
      <c r="D2" s="35" t="s">
        <v>113</v>
      </c>
      <c r="E2" s="37" t="s">
        <v>18</v>
      </c>
      <c r="F2" s="35" t="s">
        <v>19</v>
      </c>
    </row>
    <row r="3" spans="1:6">
      <c r="A3" s="35"/>
      <c r="B3" s="35"/>
      <c r="C3" s="35"/>
      <c r="D3" s="35"/>
      <c r="E3" s="38"/>
      <c r="F3" s="35"/>
    </row>
    <row r="4" spans="1:6" ht="18.75" customHeight="1">
      <c r="A4" s="2" t="s">
        <v>10</v>
      </c>
      <c r="B4" s="4" t="s">
        <v>130</v>
      </c>
      <c r="C4" s="2"/>
      <c r="D4" s="2"/>
      <c r="E4" s="4"/>
      <c r="F4" s="4"/>
    </row>
    <row r="5" spans="1:6" ht="42.75" customHeight="1">
      <c r="A5" s="4"/>
      <c r="B5" s="10" t="s">
        <v>131</v>
      </c>
      <c r="C5" s="2" t="s">
        <v>132</v>
      </c>
      <c r="D5" s="2">
        <v>1</v>
      </c>
      <c r="E5" s="4"/>
      <c r="F5" s="4"/>
    </row>
    <row r="6" spans="1:6" ht="18.75" customHeight="1">
      <c r="A6" s="4"/>
      <c r="B6" s="4"/>
      <c r="C6" s="2"/>
      <c r="D6" s="11"/>
      <c r="E6" s="4"/>
      <c r="F6" s="4"/>
    </row>
  </sheetData>
  <mergeCells count="7">
    <mergeCell ref="A1:F1"/>
    <mergeCell ref="A2:A3"/>
    <mergeCell ref="B2:B3"/>
    <mergeCell ref="C2:C3"/>
    <mergeCell ref="D2:D3"/>
    <mergeCell ref="E2:E3"/>
    <mergeCell ref="F2:F3"/>
  </mergeCells>
  <phoneticPr fontId="7" type="noConversion"/>
  <pageMargins left="0.75" right="0.75" top="1" bottom="1" header="0.51180555555555596" footer="0.5118055555555559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I11" sqref="I11"/>
    </sheetView>
  </sheetViews>
  <sheetFormatPr defaultColWidth="9" defaultRowHeight="13.5"/>
  <cols>
    <col min="2" max="2" width="27.625" customWidth="1"/>
    <col min="4" max="4" width="12.75" style="1" customWidth="1"/>
    <col min="5" max="5" width="11.25" style="1" customWidth="1"/>
    <col min="6" max="6" width="10.625" style="1" customWidth="1"/>
  </cols>
  <sheetData>
    <row r="1" spans="1:6" ht="42.95" customHeight="1">
      <c r="A1" s="36" t="s">
        <v>133</v>
      </c>
      <c r="B1" s="36"/>
      <c r="C1" s="36"/>
      <c r="D1" s="36"/>
      <c r="E1" s="36"/>
      <c r="F1" s="36"/>
    </row>
    <row r="2" spans="1:6" ht="20.25" customHeight="1">
      <c r="A2" s="2" t="s">
        <v>111</v>
      </c>
      <c r="B2" s="2" t="s">
        <v>134</v>
      </c>
      <c r="C2" s="2" t="s">
        <v>16</v>
      </c>
      <c r="D2" s="3" t="s">
        <v>113</v>
      </c>
      <c r="E2" s="3" t="s">
        <v>18</v>
      </c>
      <c r="F2" s="3" t="s">
        <v>19</v>
      </c>
    </row>
    <row r="3" spans="1:6" ht="20.25" customHeight="1">
      <c r="A3" s="2" t="s">
        <v>12</v>
      </c>
      <c r="B3" s="4" t="s">
        <v>13</v>
      </c>
      <c r="C3" s="2"/>
      <c r="D3" s="5"/>
      <c r="E3" s="5"/>
      <c r="F3" s="5"/>
    </row>
    <row r="4" spans="1:6" ht="20.25" customHeight="1">
      <c r="A4" s="2" t="s">
        <v>20</v>
      </c>
      <c r="B4" s="4" t="s">
        <v>135</v>
      </c>
      <c r="C4" s="2"/>
      <c r="D4" s="5"/>
      <c r="E4" s="5"/>
      <c r="F4" s="5"/>
    </row>
    <row r="5" spans="1:6" ht="20.25" customHeight="1">
      <c r="A5" s="2">
        <v>1</v>
      </c>
      <c r="B5" s="4" t="s">
        <v>136</v>
      </c>
      <c r="C5" s="2"/>
      <c r="D5" s="5"/>
      <c r="E5" s="5"/>
      <c r="F5" s="5"/>
    </row>
    <row r="6" spans="1:6" ht="20.25" customHeight="1">
      <c r="A6" s="2"/>
      <c r="B6" s="6" t="s">
        <v>137</v>
      </c>
      <c r="C6" s="2" t="s">
        <v>26</v>
      </c>
      <c r="D6" s="5">
        <v>2853.5</v>
      </c>
      <c r="E6" s="5"/>
      <c r="F6" s="5"/>
    </row>
    <row r="7" spans="1:6" ht="20.25" customHeight="1">
      <c r="A7" s="2"/>
      <c r="B7" s="4" t="s">
        <v>138</v>
      </c>
      <c r="C7" s="2" t="s">
        <v>26</v>
      </c>
      <c r="D7" s="5">
        <v>2853.5</v>
      </c>
      <c r="E7" s="5"/>
      <c r="F7" s="5"/>
    </row>
    <row r="8" spans="1:6" ht="20.25" customHeight="1">
      <c r="A8" s="2">
        <v>2</v>
      </c>
      <c r="B8" s="4" t="s">
        <v>139</v>
      </c>
      <c r="C8" s="2"/>
      <c r="D8" s="5"/>
      <c r="E8" s="5"/>
      <c r="F8" s="5"/>
    </row>
    <row r="9" spans="1:6" ht="20.25" customHeight="1">
      <c r="A9" s="2"/>
      <c r="B9" s="4" t="s">
        <v>140</v>
      </c>
      <c r="C9" s="2" t="s">
        <v>26</v>
      </c>
      <c r="D9" s="5">
        <v>150</v>
      </c>
      <c r="E9" s="5"/>
      <c r="F9" s="5"/>
    </row>
    <row r="10" spans="1:6" ht="20.25" customHeight="1">
      <c r="A10" s="2"/>
      <c r="B10" s="4" t="s">
        <v>138</v>
      </c>
      <c r="C10" s="2" t="s">
        <v>26</v>
      </c>
      <c r="D10" s="5">
        <v>150</v>
      </c>
      <c r="E10" s="5"/>
      <c r="F10" s="5"/>
    </row>
    <row r="11" spans="1:6" ht="20.25" customHeight="1">
      <c r="A11" s="2">
        <v>3</v>
      </c>
      <c r="B11" s="4" t="s">
        <v>93</v>
      </c>
      <c r="C11" s="2"/>
      <c r="D11" s="5"/>
      <c r="E11" s="5"/>
      <c r="F11" s="5"/>
    </row>
    <row r="12" spans="1:6" ht="20.25" customHeight="1">
      <c r="A12" s="2"/>
      <c r="B12" s="4" t="s">
        <v>141</v>
      </c>
      <c r="C12" s="2" t="s">
        <v>26</v>
      </c>
      <c r="D12" s="5">
        <v>1364</v>
      </c>
      <c r="E12" s="5"/>
      <c r="F12" s="5"/>
    </row>
    <row r="13" spans="1:6" ht="20.25" customHeight="1">
      <c r="A13" s="2"/>
      <c r="B13" s="4" t="s">
        <v>142</v>
      </c>
      <c r="C13" s="2" t="s">
        <v>26</v>
      </c>
      <c r="D13" s="5">
        <v>1364</v>
      </c>
      <c r="E13" s="5"/>
      <c r="F13" s="5"/>
    </row>
    <row r="14" spans="1:6" ht="20.25" customHeight="1">
      <c r="A14" s="2"/>
      <c r="B14" s="4" t="s">
        <v>140</v>
      </c>
      <c r="C14" s="2" t="s">
        <v>26</v>
      </c>
      <c r="D14" s="5">
        <v>312</v>
      </c>
      <c r="E14" s="5"/>
      <c r="F14" s="5"/>
    </row>
    <row r="15" spans="1:6" ht="20.25" customHeight="1">
      <c r="A15" s="2"/>
      <c r="B15" s="4" t="s">
        <v>138</v>
      </c>
      <c r="C15" s="2" t="s">
        <v>26</v>
      </c>
      <c r="D15" s="5">
        <v>312</v>
      </c>
      <c r="E15" s="5"/>
      <c r="F15" s="5"/>
    </row>
    <row r="16" spans="1:6" ht="20.25" customHeight="1">
      <c r="A16" s="2" t="s">
        <v>143</v>
      </c>
      <c r="B16" s="4" t="s">
        <v>144</v>
      </c>
      <c r="C16" s="2"/>
      <c r="D16" s="5"/>
      <c r="E16" s="5"/>
      <c r="F16" s="5"/>
    </row>
    <row r="17" spans="1:6" ht="20.25" customHeight="1">
      <c r="A17" s="2"/>
      <c r="B17" s="4" t="s">
        <v>145</v>
      </c>
      <c r="C17" s="2" t="s">
        <v>41</v>
      </c>
      <c r="D17" s="5">
        <v>15103.4</v>
      </c>
      <c r="E17" s="5"/>
      <c r="F17" s="5"/>
    </row>
    <row r="18" spans="1:6" ht="20.25" customHeight="1">
      <c r="A18" s="2" t="s">
        <v>146</v>
      </c>
      <c r="B18" s="4" t="s">
        <v>147</v>
      </c>
      <c r="C18" s="2"/>
      <c r="D18" s="5"/>
      <c r="E18" s="5"/>
      <c r="F18" s="5"/>
    </row>
    <row r="19" spans="1:6" ht="20.25" customHeight="1">
      <c r="A19" s="2"/>
      <c r="B19" s="4" t="s">
        <v>148</v>
      </c>
      <c r="C19" s="2" t="s">
        <v>149</v>
      </c>
      <c r="D19" s="5">
        <v>0.5</v>
      </c>
      <c r="E19" s="5"/>
      <c r="F19" s="5"/>
    </row>
    <row r="20" spans="1:6" ht="20.25" customHeight="1">
      <c r="A20" s="2" t="s">
        <v>150</v>
      </c>
      <c r="B20" s="4" t="s">
        <v>151</v>
      </c>
      <c r="C20" s="2"/>
      <c r="D20" s="5"/>
      <c r="E20" s="5"/>
      <c r="F20" s="5"/>
    </row>
    <row r="21" spans="1:6" ht="20.25" customHeight="1">
      <c r="A21" s="2"/>
      <c r="B21" s="4" t="s">
        <v>152</v>
      </c>
      <c r="C21" s="2" t="s">
        <v>41</v>
      </c>
      <c r="D21" s="5">
        <v>53.1</v>
      </c>
      <c r="E21" s="5"/>
      <c r="F21" s="5"/>
    </row>
    <row r="22" spans="1:6" ht="20.25" customHeight="1">
      <c r="A22" s="2"/>
      <c r="B22" s="4" t="s">
        <v>153</v>
      </c>
      <c r="C22" s="2" t="s">
        <v>154</v>
      </c>
      <c r="D22" s="7">
        <v>1.4999999999999999E-2</v>
      </c>
      <c r="E22" s="5"/>
      <c r="F22" s="5"/>
    </row>
    <row r="23" spans="1:6" ht="20.25" customHeight="1">
      <c r="A23" s="2" t="s">
        <v>155</v>
      </c>
      <c r="B23" s="4" t="s">
        <v>156</v>
      </c>
      <c r="C23" s="2" t="s">
        <v>154</v>
      </c>
      <c r="D23" s="8">
        <v>0.01</v>
      </c>
      <c r="E23" s="5"/>
      <c r="F23" s="5"/>
    </row>
    <row r="24" spans="1:6">
      <c r="C24" s="9"/>
    </row>
  </sheetData>
  <mergeCells count="1">
    <mergeCell ref="A1:F1"/>
  </mergeCells>
  <phoneticPr fontId="7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建筑工程预算表</vt:lpstr>
      <vt:lpstr>机电设备及安装工程预算表</vt:lpstr>
      <vt:lpstr>金属结构设备及安装工程预算表</vt:lpstr>
      <vt:lpstr>临时工程预算表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2017-10-11T10:01:06Z</cp:lastPrinted>
  <dcterms:created xsi:type="dcterms:W3CDTF">2017-09-15T01:19:00Z</dcterms:created>
  <dcterms:modified xsi:type="dcterms:W3CDTF">2017-10-20T03:28:59Z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2052-10.1.0.6235</vt:lpwstr>
  </property>
</Properties>
</file>